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One Time Bid\FY26 Jackets\440663\GFM\"/>
    </mc:Choice>
  </mc:AlternateContent>
  <xr:revisionPtr revIDLastSave="0" documentId="13_ncr:1_{C7D26963-4C45-45DC-94EA-69DA1C8AA7BA}" xr6:coauthVersionLast="47" xr6:coauthVersionMax="47" xr10:uidLastSave="{00000000-0000-0000-0000-000000000000}"/>
  <bookViews>
    <workbookView xWindow="-120" yWindow="-120" windowWidth="25440" windowHeight="15270" xr2:uid="{01070DD7-8AE2-4B7C-8DC7-D24053CD0DE2}"/>
  </bookViews>
  <sheets>
    <sheet name="Totals" sheetId="2" r:id="rId1"/>
    <sheet name="HQ" sheetId="3" r:id="rId2"/>
    <sheet name="1st BDE" sheetId="4" r:id="rId3"/>
    <sheet name="2nd BDE" sheetId="5" r:id="rId4"/>
    <sheet name="3rd BDE" sheetId="6" r:id="rId5"/>
    <sheet name="5th BDE" sheetId="7" r:id="rId6"/>
    <sheet name="6th BDE" sheetId="8" r:id="rId7"/>
    <sheet name="MEB_ADC" sheetId="9" r:id="rId8"/>
  </sheets>
  <definedNames>
    <definedName name="_xlnm._FilterDatabase" localSheetId="2" hidden="1">'1st BDE'!$A$1:$R$347</definedName>
    <definedName name="_xlnm._FilterDatabase" localSheetId="5" hidden="1">'5th BDE'!$A$1:$R$1</definedName>
    <definedName name="_xlnm._FilterDatabase" localSheetId="6" hidden="1">'6th BDE'!$A$1:$R$1</definedName>
    <definedName name="_xlnm.Print_Area" localSheetId="3">'2nd BDE'!$A$1:$P$334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9" i="8" l="1"/>
  <c r="B347" i="7"/>
  <c r="B351" i="6"/>
  <c r="B337" i="5"/>
  <c r="E363" i="4"/>
  <c r="B348" i="4"/>
  <c r="I8" i="2"/>
  <c r="H8" i="2"/>
  <c r="G8" i="2"/>
  <c r="F8" i="2"/>
  <c r="E8" i="2"/>
  <c r="D8" i="2"/>
  <c r="K7" i="2"/>
  <c r="K8" i="2" s="1"/>
  <c r="J7" i="2"/>
  <c r="J8" i="2" s="1"/>
  <c r="I7" i="2"/>
  <c r="H7" i="2"/>
  <c r="G7" i="2"/>
  <c r="F7" i="2"/>
  <c r="E7" i="2"/>
  <c r="D7" i="2"/>
  <c r="L5" i="2"/>
  <c r="M5" i="2" s="1"/>
  <c r="N5" i="2" s="1"/>
</calcChain>
</file>

<file path=xl/sharedStrings.xml><?xml version="1.0" encoding="utf-8"?>
<sst xmlns="http://schemas.openxmlformats.org/spreadsheetml/2006/main" count="12883" uniqueCount="5898">
  <si>
    <t>Unit</t>
  </si>
  <si>
    <t>HQ</t>
  </si>
  <si>
    <t>1st BDE</t>
  </si>
  <si>
    <t>2nd BDE</t>
  </si>
  <si>
    <t>3rd BDE</t>
  </si>
  <si>
    <t>5th BDE</t>
  </si>
  <si>
    <t>6th BDE</t>
  </si>
  <si>
    <t>MEB</t>
  </si>
  <si>
    <t>MRB</t>
  </si>
  <si>
    <r>
      <t xml:space="preserve">Warehouse
</t>
    </r>
    <r>
      <rPr>
        <i/>
        <sz val="8"/>
        <color theme="7" tint="0.59999389629810485"/>
        <rFont val="Aptos Narrow"/>
        <family val="2"/>
        <scheme val="minor"/>
      </rPr>
      <t>(10% of total)</t>
    </r>
  </si>
  <si>
    <t>Total number of boxes (x25)</t>
  </si>
  <si>
    <t>Total number to be printed</t>
  </si>
  <si>
    <t>Number of 
Boxes Requested</t>
  </si>
  <si>
    <t>Total Number Each</t>
  </si>
  <si>
    <t>Validated</t>
  </si>
  <si>
    <t>Number of boxes (25 each)</t>
  </si>
  <si>
    <t>RSID</t>
  </si>
  <si>
    <t>RSID Name</t>
  </si>
  <si>
    <t>RSID Type</t>
  </si>
  <si>
    <t>Street Line 1</t>
  </si>
  <si>
    <t>Street Line 2</t>
  </si>
  <si>
    <t>City</t>
  </si>
  <si>
    <t>State</t>
  </si>
  <si>
    <t>Zip Code</t>
  </si>
  <si>
    <t>ZIP Suffix</t>
  </si>
  <si>
    <t>Area Code</t>
  </si>
  <si>
    <t>Phone</t>
  </si>
  <si>
    <t>Email</t>
  </si>
  <si>
    <r>
      <t>1307 3</t>
    </r>
    <r>
      <rPr>
        <vertAlign val="superscript"/>
        <sz val="10"/>
        <color theme="1"/>
        <rFont val="G.I. 400"/>
      </rPr>
      <t>rd</t>
    </r>
    <r>
      <rPr>
        <sz val="10"/>
        <color theme="1"/>
        <rFont val="G.I. 400"/>
      </rPr>
      <t xml:space="preserve"> Ave</t>
    </r>
  </si>
  <si>
    <t>Room 2049</t>
  </si>
  <si>
    <t>Fort Knox</t>
  </si>
  <si>
    <t>KY</t>
  </si>
  <si>
    <t>Valid</t>
  </si>
  <si>
    <t>1A1</t>
  </si>
  <si>
    <t>RCTG CO ALBANY</t>
  </si>
  <si>
    <t>COMPANY</t>
  </si>
  <si>
    <t>SCHENECTADY ARMY RESERVE CTR</t>
  </si>
  <si>
    <t>1201 HILLSIDE AVE RM 207-209</t>
  </si>
  <si>
    <t>SCHENECTADY</t>
  </si>
  <si>
    <t>NY</t>
  </si>
  <si>
    <t>1A1D</t>
  </si>
  <si>
    <t>ALBANY</t>
  </si>
  <si>
    <t>STATION</t>
  </si>
  <si>
    <t>PO BOX 50218</t>
  </si>
  <si>
    <t>1A1G</t>
  </si>
  <si>
    <t>JOHNSTOWN</t>
  </si>
  <si>
    <t>363 N COMRIE AVE</t>
  </si>
  <si>
    <t>Updated</t>
  </si>
  <si>
    <t>1A1N</t>
  </si>
  <si>
    <t>SARATOGA SPRINGS</t>
  </si>
  <si>
    <t>1434 Ellsworth Blvd</t>
  </si>
  <si>
    <t>Suite 1108</t>
  </si>
  <si>
    <t>Ballston Spa</t>
  </si>
  <si>
    <t>1A1O</t>
  </si>
  <si>
    <t>ONEONTA</t>
  </si>
  <si>
    <t>100-102 MAIN ST</t>
  </si>
  <si>
    <t>1A1Q</t>
  </si>
  <si>
    <t>133 WALL ST</t>
  </si>
  <si>
    <t>1A1W</t>
  </si>
  <si>
    <t>CLIFTON PARK</t>
  </si>
  <si>
    <t>14 Corporate Drive</t>
  </si>
  <si>
    <t>HALFMOON</t>
  </si>
  <si>
    <t>1A3</t>
  </si>
  <si>
    <t>RCTG CO BURLINGTON</t>
  </si>
  <si>
    <t>100 DORSET ST</t>
  </si>
  <si>
    <t>STE 20A</t>
  </si>
  <si>
    <t>SOUTH BURLINGTON</t>
  </si>
  <si>
    <t>VT</t>
  </si>
  <si>
    <t>1A3B</t>
  </si>
  <si>
    <t>BARRE</t>
  </si>
  <si>
    <t>304 N MAIN ST</t>
  </si>
  <si>
    <t>1A3D</t>
  </si>
  <si>
    <t>BURLINGTON</t>
  </si>
  <si>
    <t>1944 WILLISTON RD</t>
  </si>
  <si>
    <t>1A3L</t>
  </si>
  <si>
    <t>GLENS FALLS</t>
  </si>
  <si>
    <t>959 STATE RTE 9</t>
  </si>
  <si>
    <t>STE R</t>
  </si>
  <si>
    <t>QUEENSBURY</t>
  </si>
  <si>
    <t>1A3P</t>
  </si>
  <si>
    <t>PLATTSBURGH</t>
  </si>
  <si>
    <t>529 STATE RTE 3</t>
  </si>
  <si>
    <t>1A3V</t>
  </si>
  <si>
    <t>RUTLAND</t>
  </si>
  <si>
    <t>271 MAIN ST</t>
  </si>
  <si>
    <t>NORTH END PLAZA UNIT 205</t>
  </si>
  <si>
    <t>1A4</t>
  </si>
  <si>
    <t>RCTG CO SPRINGFIELD</t>
  </si>
  <si>
    <t>61 UNION ST</t>
  </si>
  <si>
    <t>STES 1A &amp; 1B</t>
  </si>
  <si>
    <t>WESTFIELD</t>
  </si>
  <si>
    <t>MA</t>
  </si>
  <si>
    <t>Invalid</t>
  </si>
  <si>
    <t>1A4A</t>
  </si>
  <si>
    <t>PITTSFIELD (closed)</t>
  </si>
  <si>
    <t>80 NORTH ST</t>
  </si>
  <si>
    <t>PITTSFIELD</t>
  </si>
  <si>
    <t>1A4C</t>
  </si>
  <si>
    <t>MILFORD (closed)</t>
  </si>
  <si>
    <t>206 E MAIN ST</t>
  </si>
  <si>
    <t>MILFORD</t>
  </si>
  <si>
    <t>1A4F</t>
  </si>
  <si>
    <t>FITCHBURG</t>
  </si>
  <si>
    <t>480 JOHN FITCH HWY</t>
  </si>
  <si>
    <t>1A4H</t>
  </si>
  <si>
    <t>SOUTH HADLEY</t>
  </si>
  <si>
    <t>485 NEWTON ST</t>
  </si>
  <si>
    <t>1A4T</t>
  </si>
  <si>
    <t>SOUTHBRIDGE</t>
  </si>
  <si>
    <t>128 MAIN ST</t>
  </si>
  <si>
    <t>UNIT 2</t>
  </si>
  <si>
    <t>STURBRIDGE</t>
  </si>
  <si>
    <t>1A4V</t>
  </si>
  <si>
    <t>WORCESTER</t>
  </si>
  <si>
    <t>PARKVIEW OFFICE BLDG</t>
  </si>
  <si>
    <t>255 PARK AVE STE 308</t>
  </si>
  <si>
    <t>1A4W</t>
  </si>
  <si>
    <t>SPRINGFIELD MA</t>
  </si>
  <si>
    <t>1472 RIVERDALE ST</t>
  </si>
  <si>
    <t>RTE 5</t>
  </si>
  <si>
    <t>WEST SPRINGFIELD</t>
  </si>
  <si>
    <t>1A5</t>
  </si>
  <si>
    <t>RCTG CO HARTFORD</t>
  </si>
  <si>
    <t>BARRY ROSENBLATT AFRC</t>
  </si>
  <si>
    <t>700 S QUAKER LN</t>
  </si>
  <si>
    <t>WEST HARTFORD</t>
  </si>
  <si>
    <t>CT</t>
  </si>
  <si>
    <t>1A5E</t>
  </si>
  <si>
    <t>ENFIELD</t>
  </si>
  <si>
    <t>HAZARD TRADE MART</t>
  </si>
  <si>
    <t>155 HAZARD AVE</t>
  </si>
  <si>
    <t>1A5F</t>
  </si>
  <si>
    <t>HARTFORD</t>
  </si>
  <si>
    <t>233 PEARL ST</t>
  </si>
  <si>
    <t>1A5H</t>
  </si>
  <si>
    <t>MANCHESTER CT</t>
  </si>
  <si>
    <t>MANCHESTER PARKADE</t>
  </si>
  <si>
    <t>400 MIDDLE TPKE W</t>
  </si>
  <si>
    <t>MANCHESTER</t>
  </si>
  <si>
    <t>1A5J</t>
  </si>
  <si>
    <t>BRISTOL CT</t>
  </si>
  <si>
    <t xml:space="preserve">597 Farmington Ave </t>
  </si>
  <si>
    <t>Suite #21</t>
  </si>
  <si>
    <t>BRISTOL</t>
  </si>
  <si>
    <t>1A5L</t>
  </si>
  <si>
    <t>MANSFIELD</t>
  </si>
  <si>
    <t>95 STORRS RD</t>
  </si>
  <si>
    <t>STE 1215</t>
  </si>
  <si>
    <t>MANSFIELD CENTER</t>
  </si>
  <si>
    <t>1A5T</t>
  </si>
  <si>
    <t>TORRINGTON</t>
  </si>
  <si>
    <t>453 WINSTED RD</t>
  </si>
  <si>
    <t>1A5W</t>
  </si>
  <si>
    <t>WATERBURY</t>
  </si>
  <si>
    <t>581 WOLCOTT ST</t>
  </si>
  <si>
    <t>1A6</t>
  </si>
  <si>
    <t>RCTG CO NEW HAVEN</t>
  </si>
  <si>
    <t>129 CHURCH ST</t>
  </si>
  <si>
    <t>STE 302</t>
  </si>
  <si>
    <t>NEW HAVEN</t>
  </si>
  <si>
    <t>1A6D</t>
  </si>
  <si>
    <t>BRIDGEPORT CT</t>
  </si>
  <si>
    <t>4490 MAIN ST</t>
  </si>
  <si>
    <t>BRIDGEPORT</t>
  </si>
  <si>
    <t>1A6F</t>
  </si>
  <si>
    <t>STAMFORD</t>
  </si>
  <si>
    <t>231 BEDFORD ST</t>
  </si>
  <si>
    <t>1A6K</t>
  </si>
  <si>
    <t>NORWICH CT</t>
  </si>
  <si>
    <t>77 SALEM TPKE</t>
  </si>
  <si>
    <t>NORWICH</t>
  </si>
  <si>
    <t>1A6L</t>
  </si>
  <si>
    <t>MIDDLETOWN CT</t>
  </si>
  <si>
    <t>METRO SQ</t>
  </si>
  <si>
    <t>170 MAIN ST</t>
  </si>
  <si>
    <t>MIDDLETOWN</t>
  </si>
  <si>
    <t>1A6N</t>
  </si>
  <si>
    <t>55 CHURCH ST</t>
  </si>
  <si>
    <t>STE 100</t>
  </si>
  <si>
    <t>1A6P</t>
  </si>
  <si>
    <t>GROTON</t>
  </si>
  <si>
    <t>GROTON SHOPPERS MART</t>
  </si>
  <si>
    <t>963 POQUONNOCK RD</t>
  </si>
  <si>
    <t>1A6R</t>
  </si>
  <si>
    <t>DANBURY</t>
  </si>
  <si>
    <t>61 NEWTOWN RD</t>
  </si>
  <si>
    <t>UNIT 13</t>
  </si>
  <si>
    <t>1A6W</t>
  </si>
  <si>
    <t>ANSONIA</t>
  </si>
  <si>
    <t>334 MAIN ST</t>
  </si>
  <si>
    <t>1A8</t>
  </si>
  <si>
    <t>RCTG DET EUROPE</t>
  </si>
  <si>
    <t>BLDG 3224 RM 205/206</t>
  </si>
  <si>
    <t>KLEBER KASERNE KAISERSLAUTERN GERMANY (DE) 67663</t>
  </si>
  <si>
    <t>APO</t>
  </si>
  <si>
    <t>AE</t>
  </si>
  <si>
    <t>1A8G</t>
  </si>
  <si>
    <t>GRAFENWOEHR</t>
  </si>
  <si>
    <t>BLDG 620B RM 2</t>
  </si>
  <si>
    <t>GRAFENWOEHR GE 92655</t>
  </si>
  <si>
    <t>1A8H</t>
  </si>
  <si>
    <t>WIESBADEN</t>
  </si>
  <si>
    <t>HAINERBERG SHOPPING CTR</t>
  </si>
  <si>
    <t>BLDG 07850 WIESBADEN-HAINERBERG GE 65189</t>
  </si>
  <si>
    <t>1A8J</t>
  </si>
  <si>
    <t>KAISERSLAUTERN</t>
  </si>
  <si>
    <t>BLDG 3213 RM 30</t>
  </si>
  <si>
    <t>KLEBER KASERNE KAISERSLAUTERN GE</t>
  </si>
  <si>
    <t>1A8M</t>
  </si>
  <si>
    <t>STUTTGART</t>
  </si>
  <si>
    <t>PANZER KASERNE</t>
  </si>
  <si>
    <t>BLDG 2913 RM 314 BOEBLINGEN GE 71032</t>
  </si>
  <si>
    <t>1A8V</t>
  </si>
  <si>
    <t>VICENZA</t>
  </si>
  <si>
    <t>BLDG 10 RM 102</t>
  </si>
  <si>
    <t>CASERMA EDERLE VI</t>
  </si>
  <si>
    <t>1A9</t>
  </si>
  <si>
    <t>RCTG CO BEAR MOUNTAIN</t>
  </si>
  <si>
    <t>910 RAZ AVE</t>
  </si>
  <si>
    <t>RM 224-226</t>
  </si>
  <si>
    <t>NEW WINDSOR</t>
  </si>
  <si>
    <t>1A9A</t>
  </si>
  <si>
    <t>KINGSTON</t>
  </si>
  <si>
    <t>1306 ULSTER AVE</t>
  </si>
  <si>
    <t>1A9D</t>
  </si>
  <si>
    <t>MIDDLETOWN NY</t>
  </si>
  <si>
    <t>453 RTE 211 E</t>
  </si>
  <si>
    <t>STE 208</t>
  </si>
  <si>
    <t>1A9H</t>
  </si>
  <si>
    <t>HUDSON (closed)</t>
  </si>
  <si>
    <t>ALDIS PLAZA</t>
  </si>
  <si>
    <t>300 FAIRVIEW AVE</t>
  </si>
  <si>
    <t>HUDSON</t>
  </si>
  <si>
    <t>1A9K</t>
  </si>
  <si>
    <t>SPRING VALLEY</t>
  </si>
  <si>
    <t>12 SPRING VALLEY MARKET PL</t>
  </si>
  <si>
    <t>1A9N</t>
  </si>
  <si>
    <t>179 TEMPLE HILL RD</t>
  </si>
  <si>
    <t>1A9R</t>
  </si>
  <si>
    <t>POUGHKEEPSIE</t>
  </si>
  <si>
    <t>CHESTNUT PLAZA</t>
  </si>
  <si>
    <t>2020 S RD</t>
  </si>
  <si>
    <t>1A9S</t>
  </si>
  <si>
    <t>PEEKSKILL</t>
  </si>
  <si>
    <t>1045 PARK ST</t>
  </si>
  <si>
    <t>1AV1</t>
  </si>
  <si>
    <t>VRT ALBANY</t>
  </si>
  <si>
    <t>WATERVLIET ARSENAL</t>
  </si>
  <si>
    <t>25 GIBSON ST RM 330</t>
  </si>
  <si>
    <t>WATERVLIET</t>
  </si>
  <si>
    <t>1B1</t>
  </si>
  <si>
    <t>RCTG CO COLUMBIA MD</t>
  </si>
  <si>
    <t>5550 STERRETT PL</t>
  </si>
  <si>
    <t>STE 207</t>
  </si>
  <si>
    <t>COLUMBIA</t>
  </si>
  <si>
    <t>MD</t>
  </si>
  <si>
    <t>1B1A</t>
  </si>
  <si>
    <t>ROCKVILLE</t>
  </si>
  <si>
    <t>401 N WASHINGTON ST</t>
  </si>
  <si>
    <t>STE 168</t>
  </si>
  <si>
    <t>1B1C</t>
  </si>
  <si>
    <t>COLUMBIA MD</t>
  </si>
  <si>
    <t>10025 GOVERNOR WARFIELD PKWY</t>
  </si>
  <si>
    <t>STE 108</t>
  </si>
  <si>
    <t>1B1D</t>
  </si>
  <si>
    <t>GLEN BURNIE</t>
  </si>
  <si>
    <t>SOUTHDALE SHOPPING CTR</t>
  </si>
  <si>
    <t>54 MOUNTIAN RD STE A2</t>
  </si>
  <si>
    <t>1B1G</t>
  </si>
  <si>
    <t>GAITHERSBURG</t>
  </si>
  <si>
    <t>GRANARY ROW BLDG</t>
  </si>
  <si>
    <t>317 E DIAMOND AVE STE D</t>
  </si>
  <si>
    <t>1B1L</t>
  </si>
  <si>
    <t>ANNAPOLIS</t>
  </si>
  <si>
    <t>1967 W ST</t>
  </si>
  <si>
    <t>1B1W</t>
  </si>
  <si>
    <t>SILVER SPRING - DOWNTOWN</t>
  </si>
  <si>
    <t>921 ELLSWORTH DR</t>
  </si>
  <si>
    <t>STE C</t>
  </si>
  <si>
    <t>SILVER SPRING</t>
  </si>
  <si>
    <t>1B2</t>
  </si>
  <si>
    <t>RCTG CO DELMARVA-SEAFORD</t>
  </si>
  <si>
    <t>385 W N ST</t>
  </si>
  <si>
    <t>STE B</t>
  </si>
  <si>
    <t>DOVER</t>
  </si>
  <si>
    <t>DE</t>
  </si>
  <si>
    <t>1B2A</t>
  </si>
  <si>
    <t>GEORGETOWN</t>
  </si>
  <si>
    <t>1 STERLING AVE</t>
  </si>
  <si>
    <t>UNIT 6</t>
  </si>
  <si>
    <t>1B2B</t>
  </si>
  <si>
    <t>SALISBURY MD</t>
  </si>
  <si>
    <t>AVALON SHOPPING CTR</t>
  </si>
  <si>
    <t>8245 DICKERSON LN UNIT B</t>
  </si>
  <si>
    <t>SALISBURY</t>
  </si>
  <si>
    <t>1B2C</t>
  </si>
  <si>
    <t>EASTON MD</t>
  </si>
  <si>
    <t>28601 MARLBORO AVE</t>
  </si>
  <si>
    <t>EASTON</t>
  </si>
  <si>
    <t>1B2D</t>
  </si>
  <si>
    <t>DOVER DE</t>
  </si>
  <si>
    <t>1263 N DUPONT HWY</t>
  </si>
  <si>
    <t>1B2K</t>
  </si>
  <si>
    <t>NORTH EAST</t>
  </si>
  <si>
    <t>1197 PULASKI HWY 1</t>
  </si>
  <si>
    <t>ELKTON</t>
  </si>
  <si>
    <t>1B2N</t>
  </si>
  <si>
    <t>NEWARK DE-M</t>
  </si>
  <si>
    <t>NEWARK SHOPPING CTR</t>
  </si>
  <si>
    <t>230 E MAIN ST STE 604</t>
  </si>
  <si>
    <t>NEWARK</t>
  </si>
  <si>
    <t>1B2W</t>
  </si>
  <si>
    <t>WILMINGTON DE</t>
  </si>
  <si>
    <t>SHIPYARD SHOPS</t>
  </si>
  <si>
    <t>1050 JUSTISON ST STE B</t>
  </si>
  <si>
    <t>WILMINGTON</t>
  </si>
  <si>
    <t>1B3</t>
  </si>
  <si>
    <t>RCTG CO BALTIMORE</t>
  </si>
  <si>
    <t>YORK BLDG</t>
  </si>
  <si>
    <t>8600 LA SALLE RD STE 513</t>
  </si>
  <si>
    <t>TOWSON</t>
  </si>
  <si>
    <t>1B3D</t>
  </si>
  <si>
    <t>BEL AIR</t>
  </si>
  <si>
    <t>HARFORD MALL</t>
  </si>
  <si>
    <t>696 BEL AIR RD STE 45</t>
  </si>
  <si>
    <t>1B3G</t>
  </si>
  <si>
    <t>ROSEDALE</t>
  </si>
  <si>
    <t>8665 PULASKI HWY</t>
  </si>
  <si>
    <t>STE 120</t>
  </si>
  <si>
    <t>1B3H</t>
  </si>
  <si>
    <t>CATONSVILLE</t>
  </si>
  <si>
    <t>CATONSVILLE PLAZA</t>
  </si>
  <si>
    <t>5439 BALTIMORE NATIONAL PK</t>
  </si>
  <si>
    <t>BALTIMORE</t>
  </si>
  <si>
    <t>1B3M</t>
  </si>
  <si>
    <t>MONDAWMIN MALL</t>
  </si>
  <si>
    <t>2401 LIBERTY HEIGHTS AVE</t>
  </si>
  <si>
    <t>1B3R</t>
  </si>
  <si>
    <t>1220B E JOPPA RD</t>
  </si>
  <si>
    <t>STE 330</t>
  </si>
  <si>
    <t>1B5</t>
  </si>
  <si>
    <t>RCTG CO FREDERICK</t>
  </si>
  <si>
    <t>FESTIVAL AT FREDERICK</t>
  </si>
  <si>
    <t>480 C PROSPECT BLVD</t>
  </si>
  <si>
    <t>FREDERICK</t>
  </si>
  <si>
    <t>1B5D</t>
  </si>
  <si>
    <t>FREDERICK CROSSING</t>
  </si>
  <si>
    <t>7272 GUILFORD DR</t>
  </si>
  <si>
    <t>1B5G</t>
  </si>
  <si>
    <t>HAGERSTOWN</t>
  </si>
  <si>
    <t>FOXSHIRE PLAZA</t>
  </si>
  <si>
    <t>1423 DUAL HWY STE 1&amp;2</t>
  </si>
  <si>
    <t>1B5H</t>
  </si>
  <si>
    <t>FAIRFAX</t>
  </si>
  <si>
    <t>11240 WAPLES MILL RD</t>
  </si>
  <si>
    <t>STE 110</t>
  </si>
  <si>
    <t>VA</t>
  </si>
  <si>
    <t>1B5J</t>
  </si>
  <si>
    <t>STERLING</t>
  </si>
  <si>
    <t>STERLING PLAZA</t>
  </si>
  <si>
    <t>22330 S STERLING BLVD STE 110 &amp; 111</t>
  </si>
  <si>
    <t>1B5K</t>
  </si>
  <si>
    <t>MARTINSBURG</t>
  </si>
  <si>
    <t>245 RETAIL COMMONS PKWY</t>
  </si>
  <si>
    <t>STE 14</t>
  </si>
  <si>
    <t>WV</t>
  </si>
  <si>
    <t>1B5P</t>
  </si>
  <si>
    <t>MANASSAS</t>
  </si>
  <si>
    <t>MANAPORT PLAZA</t>
  </si>
  <si>
    <t>8415 SUDLEY RD</t>
  </si>
  <si>
    <t>1B5T</t>
  </si>
  <si>
    <t>WESTMINSTER</t>
  </si>
  <si>
    <t>WESTMINISTER GATEWAY</t>
  </si>
  <si>
    <t>1030 BALTIMORE BLVD STE 102</t>
  </si>
  <si>
    <t>1B5W</t>
  </si>
  <si>
    <t>WINCHESTER</t>
  </si>
  <si>
    <t>BURKE PLAZA</t>
  </si>
  <si>
    <t>2113 S LOUDOUN ST</t>
  </si>
  <si>
    <t>1B6</t>
  </si>
  <si>
    <t>RCTG CO LANDOVER</t>
  </si>
  <si>
    <t>12164 CENTRAL AVE</t>
  </si>
  <si>
    <t>STE 229</t>
  </si>
  <si>
    <t>MITCHELLVILLE</t>
  </si>
  <si>
    <t>1B6B</t>
  </si>
  <si>
    <t>LAUREL</t>
  </si>
  <si>
    <t>805 WASHINGTON BLVD</t>
  </si>
  <si>
    <t>101-E</t>
  </si>
  <si>
    <t>1B6D</t>
  </si>
  <si>
    <t>HYATTSVILLE</t>
  </si>
  <si>
    <t>2970 BELCREST CTR DR</t>
  </si>
  <si>
    <t>1B6E</t>
  </si>
  <si>
    <t>LEXINGTON PARK</t>
  </si>
  <si>
    <t>22775 THREE NOTCH RD</t>
  </si>
  <si>
    <t>CALIFORNIA</t>
  </si>
  <si>
    <t>1B6F</t>
  </si>
  <si>
    <t>WASHINGTON D.C.</t>
  </si>
  <si>
    <t>1800 M STREET NW</t>
  </si>
  <si>
    <t>SUITE 150</t>
  </si>
  <si>
    <t>WASHINGTON</t>
  </si>
  <si>
    <t>DC</t>
  </si>
  <si>
    <t>1B6L</t>
  </si>
  <si>
    <t>OXON HILL</t>
  </si>
  <si>
    <t>SUNRISE SHOPPING CTR</t>
  </si>
  <si>
    <t>5432 ST BARNABAS RD STE 4</t>
  </si>
  <si>
    <t>1B6M</t>
  </si>
  <si>
    <t>WALDORF</t>
  </si>
  <si>
    <t>173 ST PATRICKS DR</t>
  </si>
  <si>
    <t>STE 200</t>
  </si>
  <si>
    <t>1B6R</t>
  </si>
  <si>
    <t>LARGO</t>
  </si>
  <si>
    <t>980 LARGO CTR DR</t>
  </si>
  <si>
    <t>UPPER MARLBORO</t>
  </si>
  <si>
    <t>1B6S</t>
  </si>
  <si>
    <t>PRINCE FREDERICK</t>
  </si>
  <si>
    <t>354 MARKET SQ DR</t>
  </si>
  <si>
    <t>1B7</t>
  </si>
  <si>
    <t>RCTG CO POTOMAC</t>
  </si>
  <si>
    <t>7406 ALBAN STATION CT</t>
  </si>
  <si>
    <t>STE B205</t>
  </si>
  <si>
    <t>SPRINGFIELD</t>
  </si>
  <si>
    <t>1B7B</t>
  </si>
  <si>
    <t>ALEXANDRIA</t>
  </si>
  <si>
    <t>MT VERNON CROSSROADS</t>
  </si>
  <si>
    <t>7828 RICHMOND HWY</t>
  </si>
  <si>
    <t>1B7C</t>
  </si>
  <si>
    <t>CULPEPPER</t>
  </si>
  <si>
    <t>771 NALLES MILL RD</t>
  </si>
  <si>
    <t>CULPEPER</t>
  </si>
  <si>
    <t>1B7F</t>
  </si>
  <si>
    <t>ARLINGTON</t>
  </si>
  <si>
    <t>2300 N PERSHING DR</t>
  </si>
  <si>
    <t>UNIT A</t>
  </si>
  <si>
    <t>1B7H</t>
  </si>
  <si>
    <t>FREDERICKSBURG</t>
  </si>
  <si>
    <t>SALEM VILLAGE</t>
  </si>
  <si>
    <t>4300 PLANK RD STE 245</t>
  </si>
  <si>
    <t>1B7K</t>
  </si>
  <si>
    <t>FALLS CHURCH</t>
  </si>
  <si>
    <t>510 N WASHINGTON ST</t>
  </si>
  <si>
    <t>STE 101</t>
  </si>
  <si>
    <t>1B7M</t>
  </si>
  <si>
    <t>SPRINGFIELD PLAZA</t>
  </si>
  <si>
    <t>7273 COMMERCE ST STE C</t>
  </si>
  <si>
    <t>1B7S</t>
  </si>
  <si>
    <t>STAFFORD</t>
  </si>
  <si>
    <t>STAFFORD MARKET PL SHOPPING CTR</t>
  </si>
  <si>
    <t>1515 STAFFORD MARKET PL STE 107</t>
  </si>
  <si>
    <t>1B7W</t>
  </si>
  <si>
    <t>WOODBRIDGE</t>
  </si>
  <si>
    <t>13849 FOULGER SQ</t>
  </si>
  <si>
    <t>STE A</t>
  </si>
  <si>
    <t>1BV1</t>
  </si>
  <si>
    <t>VRT BALTIMORE</t>
  </si>
  <si>
    <t>4550 PARADE FIELD LN</t>
  </si>
  <si>
    <t>2ND FL</t>
  </si>
  <si>
    <t>FORT GEORGE G MEADE</t>
  </si>
  <si>
    <t>1D1</t>
  </si>
  <si>
    <t>RCTG CO MAINE</t>
  </si>
  <si>
    <t>3 HORTON PL</t>
  </si>
  <si>
    <t>TOPSHAM</t>
  </si>
  <si>
    <t>ME</t>
  </si>
  <si>
    <t>1D1A</t>
  </si>
  <si>
    <t>AUBURN ME</t>
  </si>
  <si>
    <t>AUBURN PLAZA</t>
  </si>
  <si>
    <t>730 CTR ST UT 900</t>
  </si>
  <si>
    <t>AUBURN</t>
  </si>
  <si>
    <t>1D1D</t>
  </si>
  <si>
    <t>AUGUSTA</t>
  </si>
  <si>
    <t>19 STEPHEN KING DR</t>
  </si>
  <si>
    <t>STE 3</t>
  </si>
  <si>
    <t>1D1F</t>
  </si>
  <si>
    <t>TOPSHAM (closed)</t>
  </si>
  <si>
    <t>1D1G</t>
  </si>
  <si>
    <t>BANGOR</t>
  </si>
  <si>
    <t>930 STILLWATER AVE UT 3</t>
  </si>
  <si>
    <t>1D1N</t>
  </si>
  <si>
    <t>SCARBOROUGH</t>
  </si>
  <si>
    <t>200 EXPEDITION DR</t>
  </si>
  <si>
    <t>STE F</t>
  </si>
  <si>
    <t>1D1V</t>
  </si>
  <si>
    <t>WATERVILLE</t>
  </si>
  <si>
    <t>270 KENNEDY MEMORIAL DR</t>
  </si>
  <si>
    <t>STE 1</t>
  </si>
  <si>
    <t>1D2</t>
  </si>
  <si>
    <t>RCTG CO NEW HAMPSHIRE</t>
  </si>
  <si>
    <t>64 HARVEY RD</t>
  </si>
  <si>
    <t>LONDONDERRY</t>
  </si>
  <si>
    <t>NH</t>
  </si>
  <si>
    <t>1D2A</t>
  </si>
  <si>
    <t>LITTLETON</t>
  </si>
  <si>
    <t>KILBURN LEDGE MALL</t>
  </si>
  <si>
    <t>796 MEADOW ST</t>
  </si>
  <si>
    <t>1D2I</t>
  </si>
  <si>
    <t>543 CENTRAL AVE</t>
  </si>
  <si>
    <t>1D2J</t>
  </si>
  <si>
    <t>CONCORD</t>
  </si>
  <si>
    <t>211 LOUDON RD</t>
  </si>
  <si>
    <t>1D2K</t>
  </si>
  <si>
    <t>KEENE</t>
  </si>
  <si>
    <t>172 W ST</t>
  </si>
  <si>
    <t>1D2P</t>
  </si>
  <si>
    <t>S WILLOW SHOPPING CTR</t>
  </si>
  <si>
    <t>1525 S WILLOW ST</t>
  </si>
  <si>
    <t>1D2R</t>
  </si>
  <si>
    <t>AMHERST</t>
  </si>
  <si>
    <t>71 NH RTE 101A</t>
  </si>
  <si>
    <t>UT 3</t>
  </si>
  <si>
    <t>1D4</t>
  </si>
  <si>
    <t>RCTG CO BOSTON METRO</t>
  </si>
  <si>
    <t>KING TERMINAL</t>
  </si>
  <si>
    <t>11 ELKINS AVE STE 220</t>
  </si>
  <si>
    <t>BOSTON</t>
  </si>
  <si>
    <t>1D4A</t>
  </si>
  <si>
    <t>BOSTON METRO</t>
  </si>
  <si>
    <t>141 TREMONT ST</t>
  </si>
  <si>
    <t>1D4F</t>
  </si>
  <si>
    <t>MALDEN</t>
  </si>
  <si>
    <t>325 MAIN ST</t>
  </si>
  <si>
    <t>1D4M</t>
  </si>
  <si>
    <t>CAMBRIDGE (closed)</t>
  </si>
  <si>
    <t>1993 MASSACHUSETTS AVE</t>
  </si>
  <si>
    <t>CAMBRIDGE</t>
  </si>
  <si>
    <t>1D4R</t>
  </si>
  <si>
    <t>ROSLINDALE</t>
  </si>
  <si>
    <t>4640 WASHINGTON ST</t>
  </si>
  <si>
    <t>1D4T</t>
  </si>
  <si>
    <t>QUINCY</t>
  </si>
  <si>
    <t>31 HANCOCK CT</t>
  </si>
  <si>
    <t>1D5</t>
  </si>
  <si>
    <t>RCTG CO NORTH SHORE</t>
  </si>
  <si>
    <t>107 MERRIMACK ST</t>
  </si>
  <si>
    <t>LOWELL</t>
  </si>
  <si>
    <t>1D5B</t>
  </si>
  <si>
    <t>1D5C</t>
  </si>
  <si>
    <t>WALTHAM</t>
  </si>
  <si>
    <t>633 MAIN ST</t>
  </si>
  <si>
    <t>1D5E</t>
  </si>
  <si>
    <t>FRAMINGHAM</t>
  </si>
  <si>
    <t>328 WORCESTER RD</t>
  </si>
  <si>
    <t>1D5G</t>
  </si>
  <si>
    <t>HAVERHILL</t>
  </si>
  <si>
    <t>90 PLEASANT VALLEY ST.</t>
  </si>
  <si>
    <t>THE LOOP STE 320</t>
  </si>
  <si>
    <t>METHUEN</t>
  </si>
  <si>
    <t>1D5L</t>
  </si>
  <si>
    <t>PEABODY</t>
  </si>
  <si>
    <t>257 ANDOVER ST</t>
  </si>
  <si>
    <t>1D6</t>
  </si>
  <si>
    <t>RCTG CO RHODE ISLAND</t>
  </si>
  <si>
    <t>COWESETT CORNER SHOPPING CTR</t>
  </si>
  <si>
    <t>300 QUAKER LN STE C5/6</t>
  </si>
  <si>
    <t>WARWICK</t>
  </si>
  <si>
    <t>RI</t>
  </si>
  <si>
    <t>1D6F</t>
  </si>
  <si>
    <t>NORTH DARTMOUTH</t>
  </si>
  <si>
    <t>145D FAUNCE CORNER RD</t>
  </si>
  <si>
    <t>1D6M</t>
  </si>
  <si>
    <t>PORTSMOUTH (closed)</t>
  </si>
  <si>
    <t>3381 E MAIN RD</t>
  </si>
  <si>
    <t>PORTSMOUTH</t>
  </si>
  <si>
    <t>1D6P</t>
  </si>
  <si>
    <t>PROVIDENCE SOUTH</t>
  </si>
  <si>
    <t>EAGLE SQ SHOPPING CTR</t>
  </si>
  <si>
    <t>47 EAGLE ST STE 104</t>
  </si>
  <si>
    <t>PROVIDENCE</t>
  </si>
  <si>
    <t>1D6V</t>
  </si>
  <si>
    <t>1D6W</t>
  </si>
  <si>
    <t>WOONSOCKET</t>
  </si>
  <si>
    <t>1551 DIAMOND HILL RD</t>
  </si>
  <si>
    <t>1D7</t>
  </si>
  <si>
    <t>RCTG CO SOUTH SHORE</t>
  </si>
  <si>
    <t>165 WESTGATE DR</t>
  </si>
  <si>
    <t>BROCKTON</t>
  </si>
  <si>
    <t>1D7B</t>
  </si>
  <si>
    <t>PLYMOUTH</t>
  </si>
  <si>
    <t>BRIGATINE SQ</t>
  </si>
  <si>
    <t>42 LONG POND RD STE 6</t>
  </si>
  <si>
    <t>1D7D</t>
  </si>
  <si>
    <t>NORWOOD</t>
  </si>
  <si>
    <t>940 BOSTON PROVIDENCE TPKE</t>
  </si>
  <si>
    <t>1D7E</t>
  </si>
  <si>
    <t>TAUNTON</t>
  </si>
  <si>
    <t>MILL RIVER PL</t>
  </si>
  <si>
    <t>1 WASHINGTON SQ</t>
  </si>
  <si>
    <t>1D7W</t>
  </si>
  <si>
    <t>WESTGATE MALL</t>
  </si>
  <si>
    <t>165 WESTGATE DR UT 3</t>
  </si>
  <si>
    <t>1DV1</t>
  </si>
  <si>
    <t>VRT NEW ENGLAND</t>
  </si>
  <si>
    <t>PORTSMOUTH NAVAL SHIPYARD</t>
  </si>
  <si>
    <t>BLDG 395</t>
  </si>
  <si>
    <t>KITTERY</t>
  </si>
  <si>
    <t>1E1</t>
  </si>
  <si>
    <t>RCTG CO GREENSBURG</t>
  </si>
  <si>
    <t>WESTMORELAND MALL</t>
  </si>
  <si>
    <t>5256 RT 30 STE 278</t>
  </si>
  <si>
    <t>GREENSBURG</t>
  </si>
  <si>
    <t>PA</t>
  </si>
  <si>
    <t>1E1I</t>
  </si>
  <si>
    <t>INDIANA</t>
  </si>
  <si>
    <t>2340 WARREN RD</t>
  </si>
  <si>
    <t>1E1J</t>
  </si>
  <si>
    <t>THE GALLERIA</t>
  </si>
  <si>
    <t>500 GALLERIA DR STE 141</t>
  </si>
  <si>
    <t>1E1K</t>
  </si>
  <si>
    <t>1E1T</t>
  </si>
  <si>
    <t>UNIONTOWN</t>
  </si>
  <si>
    <t>UNIONTOWN MALL</t>
  </si>
  <si>
    <t>1368 MALL RUN RD 600</t>
  </si>
  <si>
    <t>1E2</t>
  </si>
  <si>
    <t>RCTG CO CARLISLE</t>
  </si>
  <si>
    <t>BLDG 54 M AVE</t>
  </si>
  <si>
    <t>DDSP RM B11</t>
  </si>
  <si>
    <t>NEW CUMBERLAND</t>
  </si>
  <si>
    <t>1E2B</t>
  </si>
  <si>
    <t>CHAMBERSBURG</t>
  </si>
  <si>
    <t>20 S MAIN ST</t>
  </si>
  <si>
    <t>STE 1A</t>
  </si>
  <si>
    <t>1E2F</t>
  </si>
  <si>
    <t>MECHANICSBURG</t>
  </si>
  <si>
    <t>5210 SIMPSON FERRY RD</t>
  </si>
  <si>
    <t>1E2H</t>
  </si>
  <si>
    <t>HANOVER</t>
  </si>
  <si>
    <t>1000 CARLISLE ST</t>
  </si>
  <si>
    <t>STE 1575</t>
  </si>
  <si>
    <t>1E2V</t>
  </si>
  <si>
    <t>YORK</t>
  </si>
  <si>
    <t>351 LOUCKS RD</t>
  </si>
  <si>
    <t>STE D2B</t>
  </si>
  <si>
    <t>1E3</t>
  </si>
  <si>
    <t>RCTG CO HARRISBURG</t>
  </si>
  <si>
    <t>BLDG 82 U AVE STE P-03A</t>
  </si>
  <si>
    <t>DDSP</t>
  </si>
  <si>
    <t>1E3A</t>
  </si>
  <si>
    <t>LANCASTER</t>
  </si>
  <si>
    <t>PARKVIEW PLAZA</t>
  </si>
  <si>
    <t>896-C PLAZA BLVD</t>
  </si>
  <si>
    <t>1E3D</t>
  </si>
  <si>
    <t>HARRISBURG</t>
  </si>
  <si>
    <t>3863 UNION DEPOSIT RD</t>
  </si>
  <si>
    <t>1E3L</t>
  </si>
  <si>
    <t>LEBANON</t>
  </si>
  <si>
    <t>N CORNWALL COMMONS</t>
  </si>
  <si>
    <t>718 POPLAR ST STE D</t>
  </si>
  <si>
    <t>1E3V</t>
  </si>
  <si>
    <t>READING</t>
  </si>
  <si>
    <t>1037 BERN RD</t>
  </si>
  <si>
    <t>WYOMISSING</t>
  </si>
  <si>
    <t>1E4</t>
  </si>
  <si>
    <t>RCTG CO CLARION</t>
  </si>
  <si>
    <t>CLARION MALL</t>
  </si>
  <si>
    <t>22631 RT 68 STE 110</t>
  </si>
  <si>
    <t>CLARION</t>
  </si>
  <si>
    <t>1E4A</t>
  </si>
  <si>
    <t>BRADFORD</t>
  </si>
  <si>
    <t>79 MAIN ST</t>
  </si>
  <si>
    <t>1E4B</t>
  </si>
  <si>
    <t>BUTLER</t>
  </si>
  <si>
    <t>CLEARVIEW MALL</t>
  </si>
  <si>
    <t>101 CLEARVIEW CIR SPACE 505</t>
  </si>
  <si>
    <t>1E4C</t>
  </si>
  <si>
    <t>1E4F</t>
  </si>
  <si>
    <t>FRANKLIN</t>
  </si>
  <si>
    <t>484 ALLEGHENY BLVD</t>
  </si>
  <si>
    <t>1E4S</t>
  </si>
  <si>
    <t>DU BOIS</t>
  </si>
  <si>
    <t>5522 SHAFFER RD</t>
  </si>
  <si>
    <t>STE 82</t>
  </si>
  <si>
    <t>1E5</t>
  </si>
  <si>
    <t>RCTG CO PITTSBURGH</t>
  </si>
  <si>
    <t>316TH ARMY RESERVE BLDG</t>
  </si>
  <si>
    <t>99 SOLDIERS LN STE 150G</t>
  </si>
  <si>
    <t>CORAOPOLIS</t>
  </si>
  <si>
    <t>1E5A</t>
  </si>
  <si>
    <t>PITTS NO HILLS</t>
  </si>
  <si>
    <t>VITAMIN SHOPPE SHOPPING CTR</t>
  </si>
  <si>
    <t>4850 MCKNIGHT RD</t>
  </si>
  <si>
    <t>PITTSBURGH</t>
  </si>
  <si>
    <t>1E5G</t>
  </si>
  <si>
    <t>MONROEVILLE</t>
  </si>
  <si>
    <t>MONROEVILLE MALL</t>
  </si>
  <si>
    <t>200 MALL BLVD STE 165</t>
  </si>
  <si>
    <t>1E5R</t>
  </si>
  <si>
    <t>ROBINSON</t>
  </si>
  <si>
    <t>5426 CAMPBELLS RUN RD</t>
  </si>
  <si>
    <t>1E5S</t>
  </si>
  <si>
    <t>SOUTH HILLS</t>
  </si>
  <si>
    <t>NORMAN CTR 1</t>
  </si>
  <si>
    <t>1720 WASHINGTON RD STE 6</t>
  </si>
  <si>
    <t>1E5W</t>
  </si>
  <si>
    <t>WASHINGTON CROWN CTR</t>
  </si>
  <si>
    <t>1500 W CHESTNUT ST</t>
  </si>
  <si>
    <t>1E7</t>
  </si>
  <si>
    <t>RCTG CO STATE COLLEGE</t>
  </si>
  <si>
    <t>NITTANY MALL</t>
  </si>
  <si>
    <t>2901 E COLLEGE AVE STE 572</t>
  </si>
  <si>
    <t>STATE COLLEGE</t>
  </si>
  <si>
    <t>1E7A</t>
  </si>
  <si>
    <t>ALTOONA (Closed)</t>
  </si>
  <si>
    <t>2770 PLANK RD COMMONS</t>
  </si>
  <si>
    <t>STE B34-35</t>
  </si>
  <si>
    <t>ALTOONA</t>
  </si>
  <si>
    <t>1E7H</t>
  </si>
  <si>
    <t>SELINGSGROVE</t>
  </si>
  <si>
    <t>SUSQUEHANNA VALLEY MALL</t>
  </si>
  <si>
    <t>ONE SUSQUEHANNA VALLEY MALL DR STE E1A1</t>
  </si>
  <si>
    <t>SELINSGROVE</t>
  </si>
  <si>
    <t>1E7J</t>
  </si>
  <si>
    <t>1E7L</t>
  </si>
  <si>
    <t>LEWISTOWN</t>
  </si>
  <si>
    <t>1126 W 4TH ST</t>
  </si>
  <si>
    <t>1E7V</t>
  </si>
  <si>
    <t>WILLIAMSPORT</t>
  </si>
  <si>
    <t>GIANT PLAZA</t>
  </si>
  <si>
    <t>1774 E THIRD ST</t>
  </si>
  <si>
    <t>1E9</t>
  </si>
  <si>
    <t>RCTG CO LEHIGH VALLEY</t>
  </si>
  <si>
    <t>STEFKO BLVD SHOPPING CTR</t>
  </si>
  <si>
    <t>1822 STEFKO BLVD UNIT 12</t>
  </si>
  <si>
    <t>BETHLEHEM</t>
  </si>
  <si>
    <t>1E9A</t>
  </si>
  <si>
    <t>ALLENTOWN</t>
  </si>
  <si>
    <t>TILGHMAN SQ</t>
  </si>
  <si>
    <t>4676 BROADWAY STE 3</t>
  </si>
  <si>
    <t>1E9D</t>
  </si>
  <si>
    <t>HAZLETON</t>
  </si>
  <si>
    <t>8 W BROAD ST</t>
  </si>
  <si>
    <t>1E9F</t>
  </si>
  <si>
    <t>1E9P</t>
  </si>
  <si>
    <t>POTTSVILLE</t>
  </si>
  <si>
    <t>CRESSONA MALL</t>
  </si>
  <si>
    <t>1544 RT 61 HWY S STE 6197</t>
  </si>
  <si>
    <t>1EV1</t>
  </si>
  <si>
    <t>VRT HARRISBURG</t>
  </si>
  <si>
    <t>BAY 5 STE 11</t>
  </si>
  <si>
    <t>1G1</t>
  </si>
  <si>
    <t>RCTG CO BROOKLYN SOUTH</t>
  </si>
  <si>
    <t>212 JOHN WARREN AVE</t>
  </si>
  <si>
    <t>STE 101F</t>
  </si>
  <si>
    <t>BROOKLYN</t>
  </si>
  <si>
    <t>1G1B</t>
  </si>
  <si>
    <t>SHEEPSHEAD BAY</t>
  </si>
  <si>
    <t>3806 NOSTRAND AVE</t>
  </si>
  <si>
    <t>1G1C</t>
  </si>
  <si>
    <t>BAYRIDGE</t>
  </si>
  <si>
    <t>8516 4TH AVE</t>
  </si>
  <si>
    <t>1G1E</t>
  </si>
  <si>
    <t>EAST BROOKLYN</t>
  </si>
  <si>
    <t>1704 PITKIN AVE</t>
  </si>
  <si>
    <t>1G1F</t>
  </si>
  <si>
    <t>FLATBUSH</t>
  </si>
  <si>
    <t>2174 NOSTRAND AVE</t>
  </si>
  <si>
    <t>1G1S</t>
  </si>
  <si>
    <t>SOUTH SHORE</t>
  </si>
  <si>
    <t>3233 RICHMOND AVE</t>
  </si>
  <si>
    <t>STATEN ISLAND</t>
  </si>
  <si>
    <t>1G1T</t>
  </si>
  <si>
    <t>364 BAY ST</t>
  </si>
  <si>
    <t>1G2</t>
  </si>
  <si>
    <t>RCTG CO BROOKLYN NORTH</t>
  </si>
  <si>
    <t>83 CHAMBERS ST</t>
  </si>
  <si>
    <t>NEW YORK</t>
  </si>
  <si>
    <t>1G2A</t>
  </si>
  <si>
    <t>DOWNTOWN BROOKLYN</t>
  </si>
  <si>
    <t>253 LIVINGSTON ST</t>
  </si>
  <si>
    <t>1G2C</t>
  </si>
  <si>
    <t>MANHATTAN SOUTH</t>
  </si>
  <si>
    <t>1G2E</t>
  </si>
  <si>
    <t>LONG ISLAND CITY</t>
  </si>
  <si>
    <t>32-56 STEINWAY ST</t>
  </si>
  <si>
    <t>1G2H</t>
  </si>
  <si>
    <t>CROWN HEIGHTS</t>
  </si>
  <si>
    <t>1125 EASTERN PKWY</t>
  </si>
  <si>
    <t>1G2R</t>
  </si>
  <si>
    <t>RIDGEWOOD QUEENS</t>
  </si>
  <si>
    <t>481 KNICKERBOCKER AVE</t>
  </si>
  <si>
    <t>1G2T</t>
  </si>
  <si>
    <t>NY TIMES SQUARE</t>
  </si>
  <si>
    <t>200 W 43RD ST &amp; BROADWAY AVE</t>
  </si>
  <si>
    <t>TIMES SQ BOOTH</t>
  </si>
  <si>
    <t>1G4</t>
  </si>
  <si>
    <t>RCTG CO SUFFOLK</t>
  </si>
  <si>
    <t>4175 VETERANS MEMORIAL HWY</t>
  </si>
  <si>
    <t>RONKONKOMA</t>
  </si>
  <si>
    <t>1G4B</t>
  </si>
  <si>
    <t>BAYSHORE</t>
  </si>
  <si>
    <t>1-25 E MAIN ST</t>
  </si>
  <si>
    <t>BAY SHORE</t>
  </si>
  <si>
    <t>1G4M</t>
  </si>
  <si>
    <t>PATCHOGUE</t>
  </si>
  <si>
    <t>116 E MAIN ST</t>
  </si>
  <si>
    <t>STE G</t>
  </si>
  <si>
    <t>1G4P</t>
  </si>
  <si>
    <t>SELDEN</t>
  </si>
  <si>
    <t>281 MIDDLE COUNTRY RD</t>
  </si>
  <si>
    <t>1G4Q</t>
  </si>
  <si>
    <t>SMITHTOWN</t>
  </si>
  <si>
    <t>105 E MAIN ST</t>
  </si>
  <si>
    <t>1G4R</t>
  </si>
  <si>
    <t>RIVERHEAD</t>
  </si>
  <si>
    <t>322 E MAIN ST</t>
  </si>
  <si>
    <t>1G5</t>
  </si>
  <si>
    <t>RCTG CO BRONX</t>
  </si>
  <si>
    <t>120A WESTCHESTER SQ</t>
  </si>
  <si>
    <t>BRONX</t>
  </si>
  <si>
    <t>1G5B</t>
  </si>
  <si>
    <t>WESTCHESTER SQUARE</t>
  </si>
  <si>
    <t>1G5F</t>
  </si>
  <si>
    <t>BRONX FORDHAM RD</t>
  </si>
  <si>
    <t>2488 GRAND CONCOURSE</t>
  </si>
  <si>
    <t>STE 201</t>
  </si>
  <si>
    <t>1G5G</t>
  </si>
  <si>
    <t>NORTH BRONX</t>
  </si>
  <si>
    <t>683 ALLERTON AVE</t>
  </si>
  <si>
    <t>1G5H</t>
  </si>
  <si>
    <t>NY HARLEM</t>
  </si>
  <si>
    <t>76 W 125TH ST</t>
  </si>
  <si>
    <t>1G5M</t>
  </si>
  <si>
    <t>SOUTH BRONX</t>
  </si>
  <si>
    <t>374 E 149TH ST</t>
  </si>
  <si>
    <t>1G5P</t>
  </si>
  <si>
    <t>WHITE PLAINS</t>
  </si>
  <si>
    <t>20 MAMARONECK AVE</t>
  </si>
  <si>
    <t>1G5W</t>
  </si>
  <si>
    <t>NY WASHINGTON HEIGHTS</t>
  </si>
  <si>
    <t>1431 ST NICHOLAS AVE</t>
  </si>
  <si>
    <t>1G5Y</t>
  </si>
  <si>
    <t>MOUNT VERNON</t>
  </si>
  <si>
    <t>54 S 4TH AVE</t>
  </si>
  <si>
    <t>1G6</t>
  </si>
  <si>
    <t>RCTG CO QUEENS</t>
  </si>
  <si>
    <t>330A PRATT AVE</t>
  </si>
  <si>
    <t>BLDG 330 RM 122-125</t>
  </si>
  <si>
    <t>BAYSIDE</t>
  </si>
  <si>
    <t>1G6E</t>
  </si>
  <si>
    <t>ELMHURST</t>
  </si>
  <si>
    <t>91-31 QUEENS BLVD</t>
  </si>
  <si>
    <t>1G6F</t>
  </si>
  <si>
    <t>FLUSHING</t>
  </si>
  <si>
    <t>36-40 MAIN ST</t>
  </si>
  <si>
    <t>1G6M</t>
  </si>
  <si>
    <t>JAMAICA</t>
  </si>
  <si>
    <t>164-14A JAMAICA AVE</t>
  </si>
  <si>
    <t>1G6P</t>
  </si>
  <si>
    <t>RICHMOND HILL</t>
  </si>
  <si>
    <t>103-47 LEFFERTS BLVD</t>
  </si>
  <si>
    <t>SOUTH RICHMOND HILL</t>
  </si>
  <si>
    <t>1G7</t>
  </si>
  <si>
    <t>RCTG CO NASSAU</t>
  </si>
  <si>
    <t>605 STEWART AVE</t>
  </si>
  <si>
    <t>4TH FL</t>
  </si>
  <si>
    <t>GARDEN CITY</t>
  </si>
  <si>
    <t>1G7A</t>
  </si>
  <si>
    <t>FREEPORT</t>
  </si>
  <si>
    <t>53 W SUNRISE HWY</t>
  </si>
  <si>
    <t>1G7B</t>
  </si>
  <si>
    <t>HEMPSTEAD</t>
  </si>
  <si>
    <t>116 FULTON AVE</t>
  </si>
  <si>
    <t>1G7C</t>
  </si>
  <si>
    <t>HICKSVILLE</t>
  </si>
  <si>
    <t>265 S BROADWAY</t>
  </si>
  <si>
    <t>1G7G</t>
  </si>
  <si>
    <t>LYNBROOK</t>
  </si>
  <si>
    <t>65 ATLANTIC AVE</t>
  </si>
  <si>
    <t>1G7U</t>
  </si>
  <si>
    <t>UNIVERSITY GARDENS</t>
  </si>
  <si>
    <t>1081 HEMPSTEAD TPKE</t>
  </si>
  <si>
    <t>FRANKLIN SQUARE</t>
  </si>
  <si>
    <t>1GV1</t>
  </si>
  <si>
    <t>VRT NEW YORK CITY</t>
  </si>
  <si>
    <t>SUITE 101E.3</t>
  </si>
  <si>
    <t>1K2</t>
  </si>
  <si>
    <t>RCTG CO SOUTH JERSEY</t>
  </si>
  <si>
    <t>390 WOODBURY-TURNERSVILLE RD</t>
  </si>
  <si>
    <t>RM 112</t>
  </si>
  <si>
    <t>BLACKWOOD</t>
  </si>
  <si>
    <t>NJ</t>
  </si>
  <si>
    <t>1K2C</t>
  </si>
  <si>
    <t>CHERRY HILL</t>
  </si>
  <si>
    <t>818 HADDONFIELD RD</t>
  </si>
  <si>
    <t>UNIT 5</t>
  </si>
  <si>
    <t>1K2E</t>
  </si>
  <si>
    <t>SICKLERVILLE</t>
  </si>
  <si>
    <t>THE SHOPPES CROSS KEYS</t>
  </si>
  <si>
    <t>609A BERLIN CROSS KEYS RD</t>
  </si>
  <si>
    <t>1K2F</t>
  </si>
  <si>
    <t>NORTHFIELD</t>
  </si>
  <si>
    <t>WRANGLEBORO CONSUMER SQ</t>
  </si>
  <si>
    <t>2300 WRANGLEBORO RD STE 405</t>
  </si>
  <si>
    <t>MAYS LANDING</t>
  </si>
  <si>
    <t>1K2L</t>
  </si>
  <si>
    <t>VINELAND</t>
  </si>
  <si>
    <t>MAINTREE SHOPPING CTR</t>
  </si>
  <si>
    <t>301 S MAIN RD</t>
  </si>
  <si>
    <t>1K2W</t>
  </si>
  <si>
    <t>WOODBURY</t>
  </si>
  <si>
    <t>1800 CLEMENTS BRIDGE RD</t>
  </si>
  <si>
    <t>STORE C</t>
  </si>
  <si>
    <t>1K3</t>
  </si>
  <si>
    <t>RCTG CO VALLEY FORGE</t>
  </si>
  <si>
    <t>EDGEMONT U.S. ARMY RESERVES CTR</t>
  </si>
  <si>
    <t>2101 DELCHESTER RD RM 115 &amp; RM 119</t>
  </si>
  <si>
    <t>NEWTOWN SQUARE</t>
  </si>
  <si>
    <t>1K3B</t>
  </si>
  <si>
    <t>WEST CHESTER</t>
  </si>
  <si>
    <t>BARNARD BLDG</t>
  </si>
  <si>
    <t>720 E MARKET ST STE 140</t>
  </si>
  <si>
    <t>1K3C</t>
  </si>
  <si>
    <t>LANSDALE</t>
  </si>
  <si>
    <t>100 W MAIN ST</t>
  </si>
  <si>
    <t>STE 102</t>
  </si>
  <si>
    <t>1K3H</t>
  </si>
  <si>
    <t>HOLMES</t>
  </si>
  <si>
    <t>THE HUB</t>
  </si>
  <si>
    <t>1470 PROVIDENCE AVE</t>
  </si>
  <si>
    <t>CHESTER</t>
  </si>
  <si>
    <t>1K3K</t>
  </si>
  <si>
    <t>DOYLESTOWN</t>
  </si>
  <si>
    <t>99 LANTERN DR</t>
  </si>
  <si>
    <t>1K3L</t>
  </si>
  <si>
    <t>PLYMOUTH MEETING MALL</t>
  </si>
  <si>
    <t>500 W GERMANTOWN PIKE STE 2335</t>
  </si>
  <si>
    <t>PLYMOUTH MEETING</t>
  </si>
  <si>
    <t>1K3P</t>
  </si>
  <si>
    <t>POTTSTOWN</t>
  </si>
  <si>
    <t>TRI COUNTY PLAZA</t>
  </si>
  <si>
    <t>204 SHOEMAKER RD UNIT F</t>
  </si>
  <si>
    <t>1K4</t>
  </si>
  <si>
    <t>RCTG CO CENTRAL JERSEY</t>
  </si>
  <si>
    <t>JOINT BASE MCQUIRE-DIX-LAKEHURST</t>
  </si>
  <si>
    <t>HWY 547 BLDG 128 HANCOCK RD 2ND FL</t>
  </si>
  <si>
    <t>LAKEHURST</t>
  </si>
  <si>
    <t>1K4E</t>
  </si>
  <si>
    <t>FREEHOLD</t>
  </si>
  <si>
    <t>CHADWICK SQ MALL</t>
  </si>
  <si>
    <t>3333 RTE 9 N UNIT 16</t>
  </si>
  <si>
    <t>1K4F</t>
  </si>
  <si>
    <t>TINTON FALLS</t>
  </si>
  <si>
    <t>968A SHREWSBURY AVE</t>
  </si>
  <si>
    <t>1K4M</t>
  </si>
  <si>
    <t>MEDFORD</t>
  </si>
  <si>
    <t>MEDFORD PLAZA</t>
  </si>
  <si>
    <t>128 RTE 70 UNIT 11</t>
  </si>
  <si>
    <t>1K4O</t>
  </si>
  <si>
    <t>WILLINGBORO</t>
  </si>
  <si>
    <t>CASEL BLDG</t>
  </si>
  <si>
    <t>4202 RTE 130 &amp; BEVERLY-RANCOCAS RD STE 3</t>
  </si>
  <si>
    <t>1K4P</t>
  </si>
  <si>
    <t>PRINCETON (CLOSING)</t>
  </si>
  <si>
    <t>UNIVERSITY PLAZA SHOPPING CTR</t>
  </si>
  <si>
    <t>86 FLOCK RD</t>
  </si>
  <si>
    <t>MERCERVILLE</t>
  </si>
  <si>
    <t>1K4S</t>
  </si>
  <si>
    <t>TOMS RIVER</t>
  </si>
  <si>
    <t>542 FISCHER BLVD</t>
  </si>
  <si>
    <t>1K4T</t>
  </si>
  <si>
    <t>EWING</t>
  </si>
  <si>
    <t>CAPITOL PLAZA</t>
  </si>
  <si>
    <t>1566B N OLDEN AVE</t>
  </si>
  <si>
    <t>1K6</t>
  </si>
  <si>
    <t>RCTG CO PHILADELPHIA METRO</t>
  </si>
  <si>
    <t>2060 COUNTY LINE RD</t>
  </si>
  <si>
    <t>STORE 20</t>
  </si>
  <si>
    <t>HUNTINGDON VALLEY</t>
  </si>
  <si>
    <t>1K6A</t>
  </si>
  <si>
    <t>UPPER DARBY</t>
  </si>
  <si>
    <t>43 S 69TH ST</t>
  </si>
  <si>
    <t>1K6C</t>
  </si>
  <si>
    <t>COTTMAN AVE</t>
  </si>
  <si>
    <t>ROOSEVELT MALL</t>
  </si>
  <si>
    <t>2329 COTTMAN AVE STE 18</t>
  </si>
  <si>
    <t>PHILADELPHIA</t>
  </si>
  <si>
    <t>1K6E</t>
  </si>
  <si>
    <t>CENTER CITY</t>
  </si>
  <si>
    <t>490 N BROAD ST</t>
  </si>
  <si>
    <t>1K6L</t>
  </si>
  <si>
    <t>LANGHORNE</t>
  </si>
  <si>
    <t>OXFORD VALLEY PLAZA</t>
  </si>
  <si>
    <t>508 OXFORD VALLEY RD</t>
  </si>
  <si>
    <t>1K6W</t>
  </si>
  <si>
    <t>NORTHEAST PHILADELPHIA</t>
  </si>
  <si>
    <t>KNIGHTS RD SHOPPING CTR</t>
  </si>
  <si>
    <t>4000 WOODHAVEN RD STE 4024</t>
  </si>
  <si>
    <t>1K7</t>
  </si>
  <si>
    <t>RCTG CO NORTH JERSEY</t>
  </si>
  <si>
    <t>BLDG 333</t>
  </si>
  <si>
    <t>WHITTMORE AVE</t>
  </si>
  <si>
    <t>PICATINNY ARSENAL</t>
  </si>
  <si>
    <t>1K7B</t>
  </si>
  <si>
    <t>EAST BRUNSWICK</t>
  </si>
  <si>
    <t>260 STATE RTE 18 N</t>
  </si>
  <si>
    <t>1K7E</t>
  </si>
  <si>
    <t>ELIZABETH</t>
  </si>
  <si>
    <t>299 N BROAD ST</t>
  </si>
  <si>
    <t>1K7H</t>
  </si>
  <si>
    <t>HACKETTSTOWN</t>
  </si>
  <si>
    <t>80 MAIN ST</t>
  </si>
  <si>
    <t>STE 40</t>
  </si>
  <si>
    <t>1K7M</t>
  </si>
  <si>
    <t>MORRISTOWN NJ</t>
  </si>
  <si>
    <t>31 S ST</t>
  </si>
  <si>
    <t>MORRISTOWN</t>
  </si>
  <si>
    <t>1K7N</t>
  </si>
  <si>
    <t>NEWTON</t>
  </si>
  <si>
    <t>31 NEWTON - SPARTA RD</t>
  </si>
  <si>
    <t>1K7P</t>
  </si>
  <si>
    <t>PLAINFIELD</t>
  </si>
  <si>
    <t>770 US HWY 22</t>
  </si>
  <si>
    <t>NORTH PLAINFIELD</t>
  </si>
  <si>
    <t>1K7S</t>
  </si>
  <si>
    <t>SOMERVILLE</t>
  </si>
  <si>
    <t>41 W MAIN ST</t>
  </si>
  <si>
    <t>1K7V</t>
  </si>
  <si>
    <t>EDISON</t>
  </si>
  <si>
    <t>WICKS SHOPPING PLAZA</t>
  </si>
  <si>
    <t>561 US HWY 1 S STE A-1</t>
  </si>
  <si>
    <t>1K8</t>
  </si>
  <si>
    <t>RCTG CO NEWARK</t>
  </si>
  <si>
    <t>76 STATE HWY 17 S</t>
  </si>
  <si>
    <t>LODI</t>
  </si>
  <si>
    <t>1K8H</t>
  </si>
  <si>
    <t>HACKENSACK</t>
  </si>
  <si>
    <t>121 MAIN ST</t>
  </si>
  <si>
    <t>1K8J</t>
  </si>
  <si>
    <t>JERSEY CITY</t>
  </si>
  <si>
    <t>429 BERGEN AVE</t>
  </si>
  <si>
    <t>UNIT 102</t>
  </si>
  <si>
    <t>1K8K</t>
  </si>
  <si>
    <t>858 BROAD ST</t>
  </si>
  <si>
    <t>1K8M</t>
  </si>
  <si>
    <t>BLOOMFIELD</t>
  </si>
  <si>
    <t>539 BLOOMFIELD AVE</t>
  </si>
  <si>
    <t>1K8N</t>
  </si>
  <si>
    <t>UNION CITY</t>
  </si>
  <si>
    <t>4803 BROADWAY</t>
  </si>
  <si>
    <t>1K8O</t>
  </si>
  <si>
    <t>EAST ORANGE</t>
  </si>
  <si>
    <t>560 MARTIN LUTHER KING BLVD</t>
  </si>
  <si>
    <t>STORE 2</t>
  </si>
  <si>
    <t>1K8P</t>
  </si>
  <si>
    <t>PATERSON</t>
  </si>
  <si>
    <t>1231 MCBRIDE AVE PLAZA</t>
  </si>
  <si>
    <t>WEST PATERSON</t>
  </si>
  <si>
    <t>1KV1</t>
  </si>
  <si>
    <t>VRT MID-ATLANTIC</t>
  </si>
  <si>
    <t>JOINT BASE MCGUIRE-DIX-LAKEHURST</t>
  </si>
  <si>
    <t>HWY 547 BLDG 688</t>
  </si>
  <si>
    <t>1N2</t>
  </si>
  <si>
    <t>RCTG CO SYRACUSE</t>
  </si>
  <si>
    <t>372 NORTHERN LIGHTS PLAZA</t>
  </si>
  <si>
    <t>NORTH SYRACUSE</t>
  </si>
  <si>
    <t>1N2C</t>
  </si>
  <si>
    <t>CORTLAND</t>
  </si>
  <si>
    <t>91-93 MAIN ST</t>
  </si>
  <si>
    <t>1N2D</t>
  </si>
  <si>
    <t>CARR BLDG</t>
  </si>
  <si>
    <t>188 GENESEE ST RM 113</t>
  </si>
  <si>
    <t>1N2J</t>
  </si>
  <si>
    <t>MATTYDALE</t>
  </si>
  <si>
    <t>1N2O</t>
  </si>
  <si>
    <t>OSWEGO</t>
  </si>
  <si>
    <t>219 W FIRST ST</t>
  </si>
  <si>
    <t>1N3</t>
  </si>
  <si>
    <t>RCTG CO FT DRUM</t>
  </si>
  <si>
    <t>FT DRUM ARC</t>
  </si>
  <si>
    <t>2490 COLYER AVE</t>
  </si>
  <si>
    <t>FORT DRUM</t>
  </si>
  <si>
    <t>1N3P</t>
  </si>
  <si>
    <t>POTSDAM</t>
  </si>
  <si>
    <t>63 MARKET ST</t>
  </si>
  <si>
    <t>1N3R</t>
  </si>
  <si>
    <t>ROME (closed)</t>
  </si>
  <si>
    <t>MOHAWK ACRES 22</t>
  </si>
  <si>
    <t>1726 BLACK RIVER BLVD</t>
  </si>
  <si>
    <t>ROME</t>
  </si>
  <si>
    <t>1N3S</t>
  </si>
  <si>
    <t>NEW HARTFORD</t>
  </si>
  <si>
    <t>4848 COMMERCIAL DR</t>
  </si>
  <si>
    <t>1N3V</t>
  </si>
  <si>
    <t>WATERTOWN</t>
  </si>
  <si>
    <t>1222 ARSENAL ST</t>
  </si>
  <si>
    <t>1N4</t>
  </si>
  <si>
    <t>RCTG CO BUFFALO</t>
  </si>
  <si>
    <t>100 CORPORATE PKWY</t>
  </si>
  <si>
    <t>STE 343</t>
  </si>
  <si>
    <t>1N4A</t>
  </si>
  <si>
    <t>CHEEKTOWAGA</t>
  </si>
  <si>
    <t>3900 UNION RD</t>
  </si>
  <si>
    <t>BUFFALO</t>
  </si>
  <si>
    <t>1N4L</t>
  </si>
  <si>
    <t>NIAGARA FALLS</t>
  </si>
  <si>
    <t>2480-2490 MILITARY RD</t>
  </si>
  <si>
    <t>1N4S</t>
  </si>
  <si>
    <t>WEST SENECA</t>
  </si>
  <si>
    <t>19 SOUTHGATE PLAZA</t>
  </si>
  <si>
    <t>1044 UNION RD</t>
  </si>
  <si>
    <t>1N4V</t>
  </si>
  <si>
    <t>TONAWANDA</t>
  </si>
  <si>
    <t>2818 SHERIDAN DR</t>
  </si>
  <si>
    <t>1N5</t>
  </si>
  <si>
    <t>RCTG CO SOUTHERN TIER</t>
  </si>
  <si>
    <t>974 STATE RT 36</t>
  </si>
  <si>
    <t>HORNELL</t>
  </si>
  <si>
    <t>1N5E</t>
  </si>
  <si>
    <t>VESTAL</t>
  </si>
  <si>
    <t>CAMPUS PLAZA</t>
  </si>
  <si>
    <t>3701 VESTAL PKWY E STE 6B</t>
  </si>
  <si>
    <t>1N5J</t>
  </si>
  <si>
    <t>JAMESTOWN</t>
  </si>
  <si>
    <t>BWB CTR</t>
  </si>
  <si>
    <t>201 W 3RD ST STE 105</t>
  </si>
  <si>
    <t>1N5R</t>
  </si>
  <si>
    <t>OLEAN</t>
  </si>
  <si>
    <t>452 N BARRY ST</t>
  </si>
  <si>
    <t>1N5T</t>
  </si>
  <si>
    <t>HORSEHEADS</t>
  </si>
  <si>
    <t>ARNOT MALL</t>
  </si>
  <si>
    <t>3300 CHAMBERS RD</t>
  </si>
  <si>
    <t>1N6</t>
  </si>
  <si>
    <t>RCTG CO ROCHESTER</t>
  </si>
  <si>
    <t>CHILI ARC</t>
  </si>
  <si>
    <t>49 JETVIEW DR</t>
  </si>
  <si>
    <t>ROCHESTER</t>
  </si>
  <si>
    <t>1N6B</t>
  </si>
  <si>
    <t>BATAVIA</t>
  </si>
  <si>
    <t>8351 LEWISTON RD</t>
  </si>
  <si>
    <t>1N6C</t>
  </si>
  <si>
    <t>CANANDAIGUA (closed)</t>
  </si>
  <si>
    <t>39 EASTERN BLVD</t>
  </si>
  <si>
    <t>STE 115</t>
  </si>
  <si>
    <t>CANANDAIGUA</t>
  </si>
  <si>
    <t>1N6J</t>
  </si>
  <si>
    <t>GREECE</t>
  </si>
  <si>
    <t>1577 RIDGE RD W</t>
  </si>
  <si>
    <t>1N6V</t>
  </si>
  <si>
    <t>HENRIETTA</t>
  </si>
  <si>
    <t>3159 WINTON RD S</t>
  </si>
  <si>
    <t>1N6W</t>
  </si>
  <si>
    <t>WEBSTER</t>
  </si>
  <si>
    <t>BAYTOWNE PLAZA</t>
  </si>
  <si>
    <t>1900 EMPIRE BLVD</t>
  </si>
  <si>
    <t>1N8</t>
  </si>
  <si>
    <t>RCTG CO WILKES BARRE</t>
  </si>
  <si>
    <t>TOBYHANNA ARMY DEPOT</t>
  </si>
  <si>
    <t>BLDG 230</t>
  </si>
  <si>
    <t>TOBYHANNA</t>
  </si>
  <si>
    <t>1N8P</t>
  </si>
  <si>
    <t>SCRANTON</t>
  </si>
  <si>
    <t>3 W OLIVE ST</t>
  </si>
  <si>
    <t>STE 112</t>
  </si>
  <si>
    <t>1N8T</t>
  </si>
  <si>
    <t>TOWANDA</t>
  </si>
  <si>
    <t>410 MAIN ST</t>
  </si>
  <si>
    <t>STE 105</t>
  </si>
  <si>
    <t>1N8V</t>
  </si>
  <si>
    <t>WILKES BARRE</t>
  </si>
  <si>
    <t>241 WILKES BARRE TOWNSHIP BLVD</t>
  </si>
  <si>
    <t>STE 2</t>
  </si>
  <si>
    <t>1N8X</t>
  </si>
  <si>
    <t>STROUDSBURG</t>
  </si>
  <si>
    <t>105 TERRACE DR</t>
  </si>
  <si>
    <t>1NV1</t>
  </si>
  <si>
    <t>VRT SYRACUSE</t>
  </si>
  <si>
    <t>2 CLINTON SQ</t>
  </si>
  <si>
    <t>STE 230</t>
  </si>
  <si>
    <t>SYRACUSE</t>
  </si>
  <si>
    <t>1O1</t>
  </si>
  <si>
    <t>RCTG CO BLACKSBURG</t>
  </si>
  <si>
    <t>UNIVERSITY GATEWAY CTR</t>
  </si>
  <si>
    <t>902 PRICES FORK RD STE 2050</t>
  </si>
  <si>
    <t>BLACKSBURG</t>
  </si>
  <si>
    <t>1O1A</t>
  </si>
  <si>
    <t>PRINCETON</t>
  </si>
  <si>
    <t>220 S WALKER ST</t>
  </si>
  <si>
    <t>1O1B</t>
  </si>
  <si>
    <t>BECKLEY</t>
  </si>
  <si>
    <t>CRANBERRY CREEK PLAZA</t>
  </si>
  <si>
    <t>1244 N EISENHOWER DR</t>
  </si>
  <si>
    <t>1O1D</t>
  </si>
  <si>
    <t>WYTHEVILLE</t>
  </si>
  <si>
    <t>330 COMMONWEALTH DR</t>
  </si>
  <si>
    <t>STE 7</t>
  </si>
  <si>
    <t>1O1H</t>
  </si>
  <si>
    <t>MARTINSVILLE</t>
  </si>
  <si>
    <t>240 COMMONWEALTH BLVD W</t>
  </si>
  <si>
    <t>STE 601</t>
  </si>
  <si>
    <t>1O1I</t>
  </si>
  <si>
    <t>CHRISTIANSBURG</t>
  </si>
  <si>
    <t>NEW RIVER VALLEY MALL</t>
  </si>
  <si>
    <t>782 NEW RIVER RD</t>
  </si>
  <si>
    <t>1O1J</t>
  </si>
  <si>
    <t>ROANOKE</t>
  </si>
  <si>
    <t>5375 PETERS CREEK RD</t>
  </si>
  <si>
    <t>1O4</t>
  </si>
  <si>
    <t>RCTG CO LYNCHBURG</t>
  </si>
  <si>
    <t>2225 LAKESIDE DR</t>
  </si>
  <si>
    <t>UNIT C3</t>
  </si>
  <si>
    <t>LYNCHBURG</t>
  </si>
  <si>
    <t>1O4A</t>
  </si>
  <si>
    <t>2108 LAKESIDE DR</t>
  </si>
  <si>
    <t>1O4B</t>
  </si>
  <si>
    <t>STAUNTON</t>
  </si>
  <si>
    <t>823 RICHMOND AVE</t>
  </si>
  <si>
    <t>1O4C</t>
  </si>
  <si>
    <t>DANVILLE</t>
  </si>
  <si>
    <t>PIEDMONT MALL</t>
  </si>
  <si>
    <t>325 PIEDMONT DR UNIT 625</t>
  </si>
  <si>
    <t>1O4H</t>
  </si>
  <si>
    <t>HARRISONBURG</t>
  </si>
  <si>
    <t>1645 RESERVOIR ST</t>
  </si>
  <si>
    <t>STE 130</t>
  </si>
  <si>
    <t>1O4K</t>
  </si>
  <si>
    <t>CHARLOTTESVILLE</t>
  </si>
  <si>
    <t>GARDENS SHOPPING CTR</t>
  </si>
  <si>
    <t>920 GARDENS BLVD STE 104</t>
  </si>
  <si>
    <t>1O5</t>
  </si>
  <si>
    <t>RCTG CO RICHMOND</t>
  </si>
  <si>
    <t>21 BUFORD RD STE A</t>
  </si>
  <si>
    <t>RICHMOND</t>
  </si>
  <si>
    <t>1O5A</t>
  </si>
  <si>
    <t>RICHMOND EAST</t>
  </si>
  <si>
    <t>WHITE OAK VILLAGE SC</t>
  </si>
  <si>
    <t>4501 S LABURNUM AVE STE 195</t>
  </si>
  <si>
    <t>1O5B</t>
  </si>
  <si>
    <t>RICHMOND WEST</t>
  </si>
  <si>
    <t>TUCKERNUCK SQ</t>
  </si>
  <si>
    <t>9062 W BROAD ST W END DR</t>
  </si>
  <si>
    <t>1O5D</t>
  </si>
  <si>
    <t>COLONIAL HEIGHTS</t>
  </si>
  <si>
    <t>400A S PARK BLVD</t>
  </si>
  <si>
    <t>1O5E</t>
  </si>
  <si>
    <t>RCHMND CHSTRFLD</t>
  </si>
  <si>
    <t>11217 MIDLOTHIAN TPKE</t>
  </si>
  <si>
    <t>1O5F</t>
  </si>
  <si>
    <t>IRONBRIDGE</t>
  </si>
  <si>
    <t>SHOPPES AT RIVER FOREST</t>
  </si>
  <si>
    <t>11934 IRONBRIDGE RD</t>
  </si>
  <si>
    <t>1O5H</t>
  </si>
  <si>
    <t>MECHANICSVILLE</t>
  </si>
  <si>
    <t>7230 BELL CREEK RD S</t>
  </si>
  <si>
    <t>STE H</t>
  </si>
  <si>
    <t>1O6</t>
  </si>
  <si>
    <t>RCTG CO BRIDGEPORT</t>
  </si>
  <si>
    <t>2399 MEADOWBROOK MALL</t>
  </si>
  <si>
    <t>STE 540</t>
  </si>
  <si>
    <t>1O6D</t>
  </si>
  <si>
    <t>CLARKSBURG</t>
  </si>
  <si>
    <t>MEADOWBROOK MALL</t>
  </si>
  <si>
    <t>2399 MEADOWBROOK RD STE 540</t>
  </si>
  <si>
    <t>1O6F</t>
  </si>
  <si>
    <t>LAVALE</t>
  </si>
  <si>
    <t>1236 NATIONAL HWY</t>
  </si>
  <si>
    <t>CUMBERLAND</t>
  </si>
  <si>
    <t>1O6S</t>
  </si>
  <si>
    <t>MORGANTOWN</t>
  </si>
  <si>
    <t>PINEVIEW PLAZA</t>
  </si>
  <si>
    <t>1231 PINEVIEW DR STE A</t>
  </si>
  <si>
    <t>1O6W</t>
  </si>
  <si>
    <t>WHEELING</t>
  </si>
  <si>
    <t>RIPLEY BLDG 1ST FL</t>
  </si>
  <si>
    <t>53 14TH ST</t>
  </si>
  <si>
    <t>1O8</t>
  </si>
  <si>
    <t>RCTG CO JAMES RIVER</t>
  </si>
  <si>
    <t>8100 GEORGE WASHINGTON MEMORIAL HWY</t>
  </si>
  <si>
    <t>STE J</t>
  </si>
  <si>
    <t>YORKTOWN</t>
  </si>
  <si>
    <t>1O8B</t>
  </si>
  <si>
    <t>SUFFOLK</t>
  </si>
  <si>
    <t>148 BURNETTS WAY STE 101</t>
  </si>
  <si>
    <t>1O8D</t>
  </si>
  <si>
    <t>DENBIGH</t>
  </si>
  <si>
    <t>DENBIGH VILLAGE SHOPPING CTR</t>
  </si>
  <si>
    <t>14346 WARWICK BLVD STE 370</t>
  </si>
  <si>
    <t>NEWPORT NEWS</t>
  </si>
  <si>
    <t>1O8G</t>
  </si>
  <si>
    <t>THE PLAZA</t>
  </si>
  <si>
    <t>605 NEWMARKET DR STE 23 &amp; 24</t>
  </si>
  <si>
    <t>1O8J</t>
  </si>
  <si>
    <t>GLOUCESTER</t>
  </si>
  <si>
    <t>6701 FOX CTR PKWY</t>
  </si>
  <si>
    <t>1O8W</t>
  </si>
  <si>
    <t>WILLIAMSBURG</t>
  </si>
  <si>
    <t>5120 CTR ST</t>
  </si>
  <si>
    <t>STE 1117</t>
  </si>
  <si>
    <t>1O9</t>
  </si>
  <si>
    <t>RCTG CO NORFOLK</t>
  </si>
  <si>
    <t>JANAF OFFICE BLDG</t>
  </si>
  <si>
    <t>5900 E VIRGINIA BEACH BLVD STE 119</t>
  </si>
  <si>
    <t>NORFOLK</t>
  </si>
  <si>
    <t>1O9A</t>
  </si>
  <si>
    <t>LYNNHAVEN</t>
  </si>
  <si>
    <t>LYNNHAVEN CROSSING</t>
  </si>
  <si>
    <t>829 LYNNHAVEN PKWY STE 109</t>
  </si>
  <si>
    <t>VIRGINIA BEACH</t>
  </si>
  <si>
    <t>1O9B</t>
  </si>
  <si>
    <t>LANDSTOWN</t>
  </si>
  <si>
    <t>3809 PRINCESS ANNE RD</t>
  </si>
  <si>
    <t>1O9C</t>
  </si>
  <si>
    <t>CHESAPEAKE</t>
  </si>
  <si>
    <t>1437 SAMS DR UNIT 40</t>
  </si>
  <si>
    <t>WALMART WAY CROSSING</t>
  </si>
  <si>
    <t>1O9E</t>
  </si>
  <si>
    <t>JANAF SHOPPING YARD</t>
  </si>
  <si>
    <t>5950 E VIRGINIA BEACH BLVD STE 923</t>
  </si>
  <si>
    <t>1O9H</t>
  </si>
  <si>
    <t>3537 AIRLINE BLVD</t>
  </si>
  <si>
    <t>1O9J</t>
  </si>
  <si>
    <t>1115 INDEPENDENCE BLVD</t>
  </si>
  <si>
    <t>STE 114</t>
  </si>
  <si>
    <t>1O9N</t>
  </si>
  <si>
    <t>LITTLE CREEK</t>
  </si>
  <si>
    <t>1710 E LITTLE CREEK RD</t>
  </si>
  <si>
    <t>STE 103</t>
  </si>
  <si>
    <t>1OV1</t>
  </si>
  <si>
    <t>VRT RICHMOND</t>
  </si>
  <si>
    <t>400 N 8TH ST</t>
  </si>
  <si>
    <t>RM 569</t>
  </si>
  <si>
    <t>USA 1ST RCTG BDE</t>
  </si>
  <si>
    <t>BRIGADE</t>
  </si>
  <si>
    <t>STE 5380</t>
  </si>
  <si>
    <t>301+O3:Q94</t>
  </si>
  <si>
    <t>ENLISTED</t>
  </si>
  <si>
    <t>USA RCTG BN ALBANY</t>
  </si>
  <si>
    <t>BATTALION</t>
  </si>
  <si>
    <t>BLDG 25 RM 318</t>
  </si>
  <si>
    <t>USA RCTG BN BALTIMORE</t>
  </si>
  <si>
    <t>USA RCTG BN HARRISBURG</t>
  </si>
  <si>
    <t>USA RCTG BN MID-ATLANTIC</t>
  </si>
  <si>
    <t>USA RCTG BN NEW ENGLAND</t>
  </si>
  <si>
    <t>395 PARKER AVE</t>
  </si>
  <si>
    <t>USA RCTG BN NEW YORK CTY</t>
  </si>
  <si>
    <t>STE 101B</t>
  </si>
  <si>
    <t>USA RCTG BN RICHMOND</t>
  </si>
  <si>
    <t>RM 552</t>
  </si>
  <si>
    <t>USA RCTG BN SYRACUSE</t>
  </si>
  <si>
    <t>THE ATRIUM</t>
  </si>
  <si>
    <t>2 CLINTON SQ STE 230</t>
  </si>
  <si>
    <t>Total</t>
  </si>
  <si>
    <t>Total boxes (of 25)</t>
  </si>
  <si>
    <t>Multiplied the total boxes x 25</t>
  </si>
  <si>
    <t>Total number of calendars requested. I just guessed on how many HQ would want, and how many extra MEB would want</t>
  </si>
  <si>
    <t>3A2</t>
  </si>
  <si>
    <t>RCTG CO ATLANTA</t>
  </si>
  <si>
    <t>1250 CAROLINE STREET</t>
  </si>
  <si>
    <t>SUITE 215</t>
  </si>
  <si>
    <t>ATLANTA</t>
  </si>
  <si>
    <t>GA</t>
  </si>
  <si>
    <t>3A2B</t>
  </si>
  <si>
    <t>JONESBORO</t>
  </si>
  <si>
    <t>1510 SOUTHLAKE PKWY</t>
  </si>
  <si>
    <t>STE 1B</t>
  </si>
  <si>
    <t>MORROW</t>
  </si>
  <si>
    <t>3A2D</t>
  </si>
  <si>
    <t>ATLANTA WEST</t>
  </si>
  <si>
    <t>3620 CAMP CREEK PARKWAY</t>
  </si>
  <si>
    <t>SUITE 702</t>
  </si>
  <si>
    <t>3A2E</t>
  </si>
  <si>
    <t>MIDTOWN</t>
  </si>
  <si>
    <t>BERKELEY HEIGHTS RETAIL</t>
  </si>
  <si>
    <t>1700 NORTHSIDE DR STE B1/B2</t>
  </si>
  <si>
    <t>3A2M</t>
  </si>
  <si>
    <t>SOUTH DEKALB</t>
  </si>
  <si>
    <t>LITHONIA CROSSING CENTER</t>
  </si>
  <si>
    <t>6746 COVINGTON HIGHWAY STE 105</t>
  </si>
  <si>
    <t>LITHONIA</t>
  </si>
  <si>
    <t>3A2P</t>
  </si>
  <si>
    <t>DULUTH</t>
  </si>
  <si>
    <t>3500 GWINNETT PLACE DRIVE STE 4</t>
  </si>
  <si>
    <t>3A2S</t>
  </si>
  <si>
    <t>TUCKER</t>
  </si>
  <si>
    <t>4367 LAWRENCEVILLE HIGHWAY</t>
  </si>
  <si>
    <t>3A2T</t>
  </si>
  <si>
    <t>ROSWELL</t>
  </si>
  <si>
    <t>875 MANSELL ROAD</t>
  </si>
  <si>
    <t>SUITE D2</t>
  </si>
  <si>
    <t>3A3</t>
  </si>
  <si>
    <t>RCTG CO ATHENS</t>
  </si>
  <si>
    <t>R G STEPHENS JR FEDERAL BUILDING</t>
  </si>
  <si>
    <t>355 E HANCOCK AVE STE 128</t>
  </si>
  <si>
    <t>ATHENS</t>
  </si>
  <si>
    <t>3A3A</t>
  </si>
  <si>
    <t>TOCCOA</t>
  </si>
  <si>
    <t>WALMART SHOPPING CENTER</t>
  </si>
  <si>
    <t>174 WALMART WAY STE C1</t>
  </si>
  <si>
    <t>EASTANOLLEE</t>
  </si>
  <si>
    <t>3A3B</t>
  </si>
  <si>
    <t>COMMERCE</t>
  </si>
  <si>
    <t>220 STEVEN B TANGER BLVD STE 220</t>
  </si>
  <si>
    <t>3A3D</t>
  </si>
  <si>
    <t>ATHENS GA</t>
  </si>
  <si>
    <t>GEORGIA SQUARE MALL</t>
  </si>
  <si>
    <t>3700 ATLANTA HWY STE 223</t>
  </si>
  <si>
    <t>3A3G</t>
  </si>
  <si>
    <t>LAWRENCEVILLE</t>
  </si>
  <si>
    <t>CRAIG GRANT CENTER</t>
  </si>
  <si>
    <t>1154 LAWRENCEVILLE HIGHWAY SUITE 104</t>
  </si>
  <si>
    <t>3A3K</t>
  </si>
  <si>
    <t>GAINESVILLE - S</t>
  </si>
  <si>
    <t>ROYAL LAKES MARKET PLACE</t>
  </si>
  <si>
    <t>4009 WINDER HWY</t>
  </si>
  <si>
    <t>FLOWERY BRANCH</t>
  </si>
  <si>
    <t>3A3U</t>
  </si>
  <si>
    <t>BUFORD</t>
  </si>
  <si>
    <t>THE PLAZA MALL OF GEORGIA</t>
  </si>
  <si>
    <t>3480 FINANCIAL CENTER WAY SUITE K960</t>
  </si>
  <si>
    <t>3A3W</t>
  </si>
  <si>
    <t>CUMMING</t>
  </si>
  <si>
    <t>1544 MARKET PLACE BLVD.</t>
  </si>
  <si>
    <t>3A5</t>
  </si>
  <si>
    <t>RCTG CO MARIETTA</t>
  </si>
  <si>
    <t>5604 WENDY BAGWELL PKWY SUITE 911</t>
  </si>
  <si>
    <t>HIRAM</t>
  </si>
  <si>
    <t>3A5A</t>
  </si>
  <si>
    <t>WOODSTOCK</t>
  </si>
  <si>
    <t>10020 HIGHWAY 92 SUITE 150</t>
  </si>
  <si>
    <t>3A5B</t>
  </si>
  <si>
    <t>MIDTOWN CROSSING</t>
  </si>
  <si>
    <t>172 SHORTER AVE STE A</t>
  </si>
  <si>
    <t>3A5C</t>
  </si>
  <si>
    <t>4795 JIMMY LEE SMITH PARKWAY</t>
  </si>
  <si>
    <t>SUITE 105</t>
  </si>
  <si>
    <t>3A5G</t>
  </si>
  <si>
    <t>SMYRNA</t>
  </si>
  <si>
    <t>HH GREGG SHOPPING CENTER</t>
  </si>
  <si>
    <t>2770 CUMBERLAND BLVD</t>
  </si>
  <si>
    <t>3A5J</t>
  </si>
  <si>
    <t>DOUGLASVILLE</t>
  </si>
  <si>
    <t>ARBOR SQUARE MALL</t>
  </si>
  <si>
    <t>6700 DOUGLAS BLVD STE 1305</t>
  </si>
  <si>
    <t>3A5R</t>
  </si>
  <si>
    <t>KENNSAW</t>
  </si>
  <si>
    <t>2505 CHASTAIN MEADOWS PKWY NW STE H4</t>
  </si>
  <si>
    <t>MARIETTA</t>
  </si>
  <si>
    <t>3A5U</t>
  </si>
  <si>
    <t>CARTERSVILLE</t>
  </si>
  <si>
    <t>871 JOE FRANK HARRIS PARKWAY SE</t>
  </si>
  <si>
    <t>3A6</t>
  </si>
  <si>
    <t>RCTG CO PEACHTREE CITY</t>
  </si>
  <si>
    <t>403 HWY 74 NORTH STE D</t>
  </si>
  <si>
    <t>PEACHTREE CITY</t>
  </si>
  <si>
    <t>3A6A</t>
  </si>
  <si>
    <t>CONYERS</t>
  </si>
  <si>
    <t>1522 DOGWOOD DRIVE</t>
  </si>
  <si>
    <t>SUITE 1522C</t>
  </si>
  <si>
    <t>3A6B</t>
  </si>
  <si>
    <t>CARROLLTON</t>
  </si>
  <si>
    <t>1745 SOUTH HWY US 27 STE C300</t>
  </si>
  <si>
    <t>3A6D</t>
  </si>
  <si>
    <t>GRIFFIN</t>
  </si>
  <si>
    <t>CROSSROADS BUSINESS CENTER</t>
  </si>
  <si>
    <t>1435 NORTH EXPRESSWAY SUITE 101</t>
  </si>
  <si>
    <t>3A6L</t>
  </si>
  <si>
    <t>LA GRANGE</t>
  </si>
  <si>
    <t>CLOCK TOWER</t>
  </si>
  <si>
    <t>1508 LAFAYETTE PARKWAY SUITE C3</t>
  </si>
  <si>
    <t>LAGRANGE</t>
  </si>
  <si>
    <t>3A6N</t>
  </si>
  <si>
    <t>NEWNAN</t>
  </si>
  <si>
    <t>NEWNAN STATION</t>
  </si>
  <si>
    <t>49A NEWNAN STATION DR STE A</t>
  </si>
  <si>
    <t>3A6S</t>
  </si>
  <si>
    <t>MCDONOUGH</t>
  </si>
  <si>
    <t>TOWNCREST VILLAGE</t>
  </si>
  <si>
    <t>2099 JONESBORO RD</t>
  </si>
  <si>
    <t>3A7</t>
  </si>
  <si>
    <t>RCTG CO CHATTANOOGA</t>
  </si>
  <si>
    <t>THE SUMMIT SUITES</t>
  </si>
  <si>
    <t>5617 HIGHWAY 153 STE 202</t>
  </si>
  <si>
    <t>HIXSON</t>
  </si>
  <si>
    <t>TN</t>
  </si>
  <si>
    <t>3A7B</t>
  </si>
  <si>
    <t>5741 HIGHWAY 153 STE B</t>
  </si>
  <si>
    <t>3A7C</t>
  </si>
  <si>
    <t>CHATTANOOGA EAST</t>
  </si>
  <si>
    <t>6219 LEE HIGHWAY</t>
  </si>
  <si>
    <t>STE 109</t>
  </si>
  <si>
    <t>CHATTANOOGA</t>
  </si>
  <si>
    <t>3A7E</t>
  </si>
  <si>
    <t>CLEVELAND</t>
  </si>
  <si>
    <t>CLEVELAND TOWN CENTER</t>
  </si>
  <si>
    <t>4444 FRONTAGE ROAD NW STE A</t>
  </si>
  <si>
    <t>3A7F</t>
  </si>
  <si>
    <t>2526 HILLSBORO BLVD STE F</t>
  </si>
  <si>
    <t>3A7G</t>
  </si>
  <si>
    <t>BLUE RIDGE</t>
  </si>
  <si>
    <t>SCENIC CROSSING CENTER</t>
  </si>
  <si>
    <t>2800 SCENIC DRIVE STE 2A</t>
  </si>
  <si>
    <t>3A7H</t>
  </si>
  <si>
    <t>DALTON</t>
  </si>
  <si>
    <t>1419 W WALNUT AVE STE 5</t>
  </si>
  <si>
    <t>3A9</t>
  </si>
  <si>
    <t>RCTG CO WARNER ROBINS</t>
  </si>
  <si>
    <t>124 BYRD WAY STE 200</t>
  </si>
  <si>
    <t>WARNER ROBINS</t>
  </si>
  <si>
    <t>3A9A</t>
  </si>
  <si>
    <t>DUBLIN</t>
  </si>
  <si>
    <t>2421 US HIGHWAY 80 WEST STE 117</t>
  </si>
  <si>
    <t>3A9B</t>
  </si>
  <si>
    <t>MILLEDGEVILLE</t>
  </si>
  <si>
    <t>MONTGOMERY PLAZA</t>
  </si>
  <si>
    <t>2789 N COLUMBIA ST STE 1E</t>
  </si>
  <si>
    <t>3A9C</t>
  </si>
  <si>
    <t>MACON</t>
  </si>
  <si>
    <t>MACON MALL</t>
  </si>
  <si>
    <t>3661 EISENHOWER PKWY</t>
  </si>
  <si>
    <t>3A9D</t>
  </si>
  <si>
    <t>COLUMBUS WEST</t>
  </si>
  <si>
    <t>PEACHTREE MINI MALL</t>
  </si>
  <si>
    <t>3031 MANCHESTER EXPRESSWAY CTR #4</t>
  </si>
  <si>
    <t>COLUMBUS</t>
  </si>
  <si>
    <t>3A9F</t>
  </si>
  <si>
    <t>GALLERIA MALL</t>
  </si>
  <si>
    <t>2922 WATSON BLVD STE 200</t>
  </si>
  <si>
    <t>CENTERVILLE</t>
  </si>
  <si>
    <t>3AV1</t>
  </si>
  <si>
    <t>VRT ATLANTA</t>
  </si>
  <si>
    <t>1995 NORTH PARK PLACE STE 150</t>
  </si>
  <si>
    <t>3D1</t>
  </si>
  <si>
    <t>RCTG CO AUGUSTA</t>
  </si>
  <si>
    <t>2743 PERIMETER PKWY</t>
  </si>
  <si>
    <t>BLDG 100 STE 120</t>
  </si>
  <si>
    <t>3D1A</t>
  </si>
  <si>
    <t>3435 WRIGHTSBORO RD</t>
  </si>
  <si>
    <t>STE 1010</t>
  </si>
  <si>
    <t>3D1B</t>
  </si>
  <si>
    <t>EVANS</t>
  </si>
  <si>
    <t>SHOPPES AT CAMELOT</t>
  </si>
  <si>
    <t>4446 WASHINGTON RD STE 4</t>
  </si>
  <si>
    <t>3D1C</t>
  </si>
  <si>
    <t>GREENWOOD</t>
  </si>
  <si>
    <t>GREENWOOD MALL</t>
  </si>
  <si>
    <t>310 HWY 72 BYPASS NW SUITE B1</t>
  </si>
  <si>
    <t>SC</t>
  </si>
  <si>
    <t>3D1K</t>
  </si>
  <si>
    <t>AIKEN</t>
  </si>
  <si>
    <t>2645 WHISKEY RD STE 112</t>
  </si>
  <si>
    <t>3D1O</t>
  </si>
  <si>
    <t>ORANGEBURG</t>
  </si>
  <si>
    <t>PRINCE OF ORANGE MALL</t>
  </si>
  <si>
    <t>2390 CHESTNUT NE STE C-6</t>
  </si>
  <si>
    <t>3D2</t>
  </si>
  <si>
    <t>RCTG CO COLUMBIA SC</t>
  </si>
  <si>
    <t>BLDG 2340 MAGRUDER AVE</t>
  </si>
  <si>
    <t>FORT JACKSON</t>
  </si>
  <si>
    <t>3D2A</t>
  </si>
  <si>
    <t>DENTSVILLE</t>
  </si>
  <si>
    <t>2768-A DECKER BLVD</t>
  </si>
  <si>
    <t>3D2B</t>
  </si>
  <si>
    <t>IRMO</t>
  </si>
  <si>
    <t>7001 ST ANDREWS RD STE 6</t>
  </si>
  <si>
    <t>3D2C</t>
  </si>
  <si>
    <t>LEXINGTON</t>
  </si>
  <si>
    <t>SHOPPING CENTER</t>
  </si>
  <si>
    <t>1054 S LAKE DR STE B</t>
  </si>
  <si>
    <t>3D2E</t>
  </si>
  <si>
    <t>SANDHILL</t>
  </si>
  <si>
    <t>THE VILLAGE AT SAND HILL MARKETPLACE</t>
  </si>
  <si>
    <t>110-9 FORUM DR STE 16 &amp; 17</t>
  </si>
  <si>
    <t>3D2N</t>
  </si>
  <si>
    <t>ROCK HILL</t>
  </si>
  <si>
    <t>NORTHEAST PLAZA</t>
  </si>
  <si>
    <t>2383 CHERRY RD STE A</t>
  </si>
  <si>
    <t>3D2R</t>
  </si>
  <si>
    <t>1313 ASSEMBLY ST</t>
  </si>
  <si>
    <t>3D4</t>
  </si>
  <si>
    <t>RCTG CO GREENVILLE SC</t>
  </si>
  <si>
    <t>800 E WASHINGTON ST</t>
  </si>
  <si>
    <t>GREENVILLE</t>
  </si>
  <si>
    <t>3D4A</t>
  </si>
  <si>
    <t>CLEMSON</t>
  </si>
  <si>
    <t>1010 TIGER BLVD STE A</t>
  </si>
  <si>
    <t>3D4B</t>
  </si>
  <si>
    <t>EASLEY</t>
  </si>
  <si>
    <t>125 ROLLING HILLS CIR STE D</t>
  </si>
  <si>
    <t>3D4C</t>
  </si>
  <si>
    <t>SIMPSONVILLE</t>
  </si>
  <si>
    <t>FAIRVIEW SHOPPES</t>
  </si>
  <si>
    <t>679 FAIRVIEW RD STE E</t>
  </si>
  <si>
    <t>3D4D</t>
  </si>
  <si>
    <t>ANDERSON</t>
  </si>
  <si>
    <t>3215 MARTIN LUTHER KING JR BLVD</t>
  </si>
  <si>
    <t>3D4K</t>
  </si>
  <si>
    <t>GALLERY SHOPPING CENTER</t>
  </si>
  <si>
    <t>537B HAYWOOD ROAD</t>
  </si>
  <si>
    <t>3D4V</t>
  </si>
  <si>
    <t>SPARTANBURG</t>
  </si>
  <si>
    <t>205 W BLACKSTOCK RD STE 650</t>
  </si>
  <si>
    <t>3D6</t>
  </si>
  <si>
    <t>RCTG CO ASHEVILLE</t>
  </si>
  <si>
    <t>182 MERRIMON AVE</t>
  </si>
  <si>
    <t>ASHEVILLE</t>
  </si>
  <si>
    <t>NC</t>
  </si>
  <si>
    <t>3D6A</t>
  </si>
  <si>
    <t>SYLVA</t>
  </si>
  <si>
    <t>86 WALMART PLAZA STE 1A</t>
  </si>
  <si>
    <t>3D6B</t>
  </si>
  <si>
    <t>HENDERSONVILLE</t>
  </si>
  <si>
    <t>BROOKLYN VILLAGE CENTER</t>
  </si>
  <si>
    <t>825 SPARTANBURG HIGHWAY</t>
  </si>
  <si>
    <t>3D6C</t>
  </si>
  <si>
    <t>174 MERRIMON AVE</t>
  </si>
  <si>
    <t>STE 20</t>
  </si>
  <si>
    <t>3D6D</t>
  </si>
  <si>
    <t>MORGANTON</t>
  </si>
  <si>
    <t>112 MORGANTON HEIGHTS BLVD STE B</t>
  </si>
  <si>
    <t>3D6E</t>
  </si>
  <si>
    <t>HICKORY</t>
  </si>
  <si>
    <t>1960 HWY 70 SE STE D-106A</t>
  </si>
  <si>
    <t>3D6W</t>
  </si>
  <si>
    <t>SHELBY</t>
  </si>
  <si>
    <t>CLEVELAND MALL</t>
  </si>
  <si>
    <t>2001 E DIXON BLVD STE 58</t>
  </si>
  <si>
    <t>3D7</t>
  </si>
  <si>
    <t>RCTG CO FLORENCE</t>
  </si>
  <si>
    <t>104 SEBRELL ST</t>
  </si>
  <si>
    <t>FLORENCE</t>
  </si>
  <si>
    <t>3D7A</t>
  </si>
  <si>
    <t>VINYAH VILLAGE</t>
  </si>
  <si>
    <t>1344 N FRASER ST STE 60</t>
  </si>
  <si>
    <t>3D7F</t>
  </si>
  <si>
    <t>2600 S IRBY ST STE A</t>
  </si>
  <si>
    <t>3D7M</t>
  </si>
  <si>
    <t>MYRTLE BEACH</t>
  </si>
  <si>
    <t>COASTAL GRAND MALL</t>
  </si>
  <si>
    <t>780 COASTAL GRAND CR STE V06</t>
  </si>
  <si>
    <t>3D7S</t>
  </si>
  <si>
    <t>SUMTER</t>
  </si>
  <si>
    <t>SUMTER MALL</t>
  </si>
  <si>
    <t>1057 BROAD ST STE 64</t>
  </si>
  <si>
    <t>3D9</t>
  </si>
  <si>
    <t>RCTG CO CHARLESTON</t>
  </si>
  <si>
    <t>4600 GOER DR STE 208</t>
  </si>
  <si>
    <t>NORTH CHARLESTON</t>
  </si>
  <si>
    <t>3D9A</t>
  </si>
  <si>
    <t>NO CHARLESTON</t>
  </si>
  <si>
    <t>2070 NORTHBROOK BLVD STE A-2</t>
  </si>
  <si>
    <t>3D9B</t>
  </si>
  <si>
    <t>WEST ASHLEY</t>
  </si>
  <si>
    <t>1660 SAM RITTENBERG BLVD STE 17</t>
  </si>
  <si>
    <t>CHARLESTON</t>
  </si>
  <si>
    <t>3D9C</t>
  </si>
  <si>
    <t>SUMMERVILLE</t>
  </si>
  <si>
    <t>COLLINS SQUARE</t>
  </si>
  <si>
    <t>382A E 5TH NORTH ST</t>
  </si>
  <si>
    <t>3D9D</t>
  </si>
  <si>
    <t>BEAUFORT</t>
  </si>
  <si>
    <t>2201 BOUNDARY ST STE 106</t>
  </si>
  <si>
    <t>3DV1</t>
  </si>
  <si>
    <t>VRT COLUMBIA</t>
  </si>
  <si>
    <t>2340 MAGRUDER AVE</t>
  </si>
  <si>
    <t>RCTG CO JACKSONVILLE</t>
  </si>
  <si>
    <t>31 PECAN ST</t>
  </si>
  <si>
    <t>JACKSONVILLE</t>
  </si>
  <si>
    <t>FL</t>
  </si>
  <si>
    <t>3E1A</t>
  </si>
  <si>
    <t>JACKSONVILLE WEST</t>
  </si>
  <si>
    <t>ROOSEVELT PLAZA</t>
  </si>
  <si>
    <t>4524 ST JOHNS AVE STE 1</t>
  </si>
  <si>
    <t>3E1B</t>
  </si>
  <si>
    <t>MANDARIN</t>
  </si>
  <si>
    <t>SAN JOSE PLAZA</t>
  </si>
  <si>
    <t>10950 SAN JOSE BLVD STE 61</t>
  </si>
  <si>
    <t>3E1G</t>
  </si>
  <si>
    <t>JACKSONVL NO</t>
  </si>
  <si>
    <t>HIGHLAND SQUARE PLAZA</t>
  </si>
  <si>
    <t>1036 DUNN AVE STE 52C</t>
  </si>
  <si>
    <t>3E1H</t>
  </si>
  <si>
    <t>ORANGE PARK</t>
  </si>
  <si>
    <t>THE PARK SHOPPING CENTER</t>
  </si>
  <si>
    <t>2141 LOCH RANE BLVD STE 128</t>
  </si>
  <si>
    <t>3E1P</t>
  </si>
  <si>
    <t>JACKSONVL SO</t>
  </si>
  <si>
    <t>REGENCY PARK SHOPPING CENTER</t>
  </si>
  <si>
    <t>9400 ATLANTIC BLVD SUITE 4</t>
  </si>
  <si>
    <t>RCTG CO GAINESVILLE</t>
  </si>
  <si>
    <t>MERIDIAN CENTER</t>
  </si>
  <si>
    <t>2772 NW 43RD ST STE A</t>
  </si>
  <si>
    <t>GAINESVILLE</t>
  </si>
  <si>
    <t>3E3F</t>
  </si>
  <si>
    <t>LAKE CITY</t>
  </si>
  <si>
    <t>VILLAGE SQUARE</t>
  </si>
  <si>
    <t>2941 WEST US HWY 90 STE 111</t>
  </si>
  <si>
    <t>3E3L</t>
  </si>
  <si>
    <t>TALLAHASSEE WEST</t>
  </si>
  <si>
    <t>UNIVERSITY VILLAGE SHOPPING PLAZA</t>
  </si>
  <si>
    <t>2020-78 W PENSACOLA ST STE 130A</t>
  </si>
  <si>
    <t>TALLAHASSEE</t>
  </si>
  <si>
    <t>3E3M</t>
  </si>
  <si>
    <t>TALLAHASSEE EAST</t>
  </si>
  <si>
    <t>1584 GOVERNORS SQUARE BLVD</t>
  </si>
  <si>
    <t>3E3R</t>
  </si>
  <si>
    <t>OCALA</t>
  </si>
  <si>
    <t>THE MARKET STREET AT HEATHBROOK</t>
  </si>
  <si>
    <t>4414 SW COLLEGE RD UNIT 962</t>
  </si>
  <si>
    <t>3E3U</t>
  </si>
  <si>
    <t>PLAZA ROYALE</t>
  </si>
  <si>
    <t>3842 W NEWBERRY RD STE 1J</t>
  </si>
  <si>
    <t>RCTG CO SAVANNAH</t>
  </si>
  <si>
    <t>MAUI PLAZA</t>
  </si>
  <si>
    <t>1011 TOWNE CENTER BLVD STE 102B</t>
  </si>
  <si>
    <t>POOLER</t>
  </si>
  <si>
    <t>3E4A</t>
  </si>
  <si>
    <t>VIDALIA</t>
  </si>
  <si>
    <t>EMERALD OAK PLAZA</t>
  </si>
  <si>
    <t>106 MOSE COLEMAN DR</t>
  </si>
  <si>
    <t>3E4B</t>
  </si>
  <si>
    <t>BRUNSWICK</t>
  </si>
  <si>
    <t>GLYNN PLACE MALL</t>
  </si>
  <si>
    <t>387 MALL BLVD STE A1</t>
  </si>
  <si>
    <t>3E4E</t>
  </si>
  <si>
    <t>STATESBORO</t>
  </si>
  <si>
    <t>609 BRANNEN ST STE 4</t>
  </si>
  <si>
    <t>3E4G</t>
  </si>
  <si>
    <t>HINESVILLE</t>
  </si>
  <si>
    <t>OGLETHORPE PROFESSIONAL PLAZA</t>
  </si>
  <si>
    <t>115 OGLETHORPE HWY STE 2</t>
  </si>
  <si>
    <t>3E4K</t>
  </si>
  <si>
    <t>1009 TOWNE CENTER BLVD STE 110</t>
  </si>
  <si>
    <t>RCTG CO VALDOSTA</t>
  </si>
  <si>
    <t>401 N PATTERSON ST STE M110</t>
  </si>
  <si>
    <t>VALDOSTA</t>
  </si>
  <si>
    <t>3E5A</t>
  </si>
  <si>
    <t>SHOPPES AT WESTOVER</t>
  </si>
  <si>
    <t>709 N WESTOVER BLVD STE E</t>
  </si>
  <si>
    <t>3E5C</t>
  </si>
  <si>
    <t>WAYCROSS</t>
  </si>
  <si>
    <t>GATOR CORNER</t>
  </si>
  <si>
    <t>1733 S GEORGIA PKWY W</t>
  </si>
  <si>
    <t>3E5D</t>
  </si>
  <si>
    <t>THOMASVILLE</t>
  </si>
  <si>
    <t>GATEWAY SHOPPING CENTER</t>
  </si>
  <si>
    <t>15155 US HIGHWAY 19 S STE D</t>
  </si>
  <si>
    <t>3E5N</t>
  </si>
  <si>
    <t>BAYTREE SHOPPING CENTER</t>
  </si>
  <si>
    <t>1525 BAYTREE RD STE L3</t>
  </si>
  <si>
    <t>3E5S</t>
  </si>
  <si>
    <t>TIFTON</t>
  </si>
  <si>
    <t>TIFTON MALL</t>
  </si>
  <si>
    <t>458 VIRGINA AVE N STE 3</t>
  </si>
  <si>
    <t>RCTG CO DAYTONA</t>
  </si>
  <si>
    <t>4 PEARL DR STE 2</t>
  </si>
  <si>
    <t>ORMOND BEACH</t>
  </si>
  <si>
    <t>3E9A</t>
  </si>
  <si>
    <t>PALATKA</t>
  </si>
  <si>
    <t>PUBLIX PLAZA</t>
  </si>
  <si>
    <t>111 S SR 19 UNIT 2</t>
  </si>
  <si>
    <t>3E9B</t>
  </si>
  <si>
    <t>DAYTONA BEACH</t>
  </si>
  <si>
    <t>BELLAIR PLAZA</t>
  </si>
  <si>
    <t>2429 N ATLANTIC AVE STE 100</t>
  </si>
  <si>
    <t>3E9C</t>
  </si>
  <si>
    <t>ST AUGUSTINE</t>
  </si>
  <si>
    <t>STAPLES PLAZA</t>
  </si>
  <si>
    <t>1952 US HIGHWAY 1 S</t>
  </si>
  <si>
    <t>SAINT AUGUSTINE</t>
  </si>
  <si>
    <t>3E9D</t>
  </si>
  <si>
    <t>DELAND</t>
  </si>
  <si>
    <t>ORANGE CITY MARKET PLACE</t>
  </si>
  <si>
    <t>840 SAXON BLVD STE 26/27</t>
  </si>
  <si>
    <t>ORANGE CITY</t>
  </si>
  <si>
    <t>3EV1</t>
  </si>
  <si>
    <t>VRT JACKSONVILLE</t>
  </si>
  <si>
    <t>7910 BAYMEADOWS WAY STE 100</t>
  </si>
  <si>
    <t>3G1</t>
  </si>
  <si>
    <t>RCTG CO MIAMI</t>
  </si>
  <si>
    <t>7789 NW 48TH ST STE 280</t>
  </si>
  <si>
    <t>MIAMI</t>
  </si>
  <si>
    <t>3G1D</t>
  </si>
  <si>
    <t>HOMESTEAD</t>
  </si>
  <si>
    <t>1472 NORTH HOMESTEAD BLVD STE 1</t>
  </si>
  <si>
    <t>3G1E</t>
  </si>
  <si>
    <t>MIAMI-KENDALL</t>
  </si>
  <si>
    <t>THE PALMS AT TOWNE &amp; COUNTRY</t>
  </si>
  <si>
    <t>8240-3 MILLS DR UNIT C</t>
  </si>
  <si>
    <t>3G1G</t>
  </si>
  <si>
    <t>PERRINE</t>
  </si>
  <si>
    <t>18871 SOUTH DIXIE HWY</t>
  </si>
  <si>
    <t>3G1N</t>
  </si>
  <si>
    <t>NORTH MIAMI BEACH</t>
  </si>
  <si>
    <t>16391 NE 11TH AVE</t>
  </si>
  <si>
    <t>3G1P</t>
  </si>
  <si>
    <t>HIALEAH</t>
  </si>
  <si>
    <t>4660 W 4TH AVE</t>
  </si>
  <si>
    <t>3G1R</t>
  </si>
  <si>
    <t>MIAMI-DOWNTOWN</t>
  </si>
  <si>
    <t>4300 BISCAYNE BLVD STE 101</t>
  </si>
  <si>
    <t>3G1S</t>
  </si>
  <si>
    <t>MAIMI SOUTH</t>
  </si>
  <si>
    <t>8243 FLAGLER ST</t>
  </si>
  <si>
    <t>3G3</t>
  </si>
  <si>
    <t>RCTG CO FT LAUDERDALE</t>
  </si>
  <si>
    <t>541 SOUTH STATE RD 7 STE 3</t>
  </si>
  <si>
    <t>MARGATE</t>
  </si>
  <si>
    <t>3G3A</t>
  </si>
  <si>
    <t>CENTRAL PARK</t>
  </si>
  <si>
    <t>9793 W BROWARD BLVD</t>
  </si>
  <si>
    <t>PLANTATION</t>
  </si>
  <si>
    <t>3G3F</t>
  </si>
  <si>
    <t>PEPPERTREE PLAZA</t>
  </si>
  <si>
    <t>5500A-1 SAMPLE RD</t>
  </si>
  <si>
    <t>3G3M</t>
  </si>
  <si>
    <t>LAUDERHILL</t>
  </si>
  <si>
    <t>3740 W OAKLAND PARK BLVD</t>
  </si>
  <si>
    <t>LAUDERDALE LAKES</t>
  </si>
  <si>
    <t>3G3S</t>
  </si>
  <si>
    <t>HOLLYWOOD</t>
  </si>
  <si>
    <t>7100 HOLLYWOOD BLVD STE 16</t>
  </si>
  <si>
    <t>3G3T</t>
  </si>
  <si>
    <t>PEMBROKE PINES</t>
  </si>
  <si>
    <t>WESTFORK SHOPPING CENTER</t>
  </si>
  <si>
    <t>15999 PINES BLVD STE 105</t>
  </si>
  <si>
    <t>3G5</t>
  </si>
  <si>
    <t>RCTG CO JUPITER</t>
  </si>
  <si>
    <t>601 HERITAGE DR STE 213</t>
  </si>
  <si>
    <t>JUPITER</t>
  </si>
  <si>
    <t>3G5B</t>
  </si>
  <si>
    <t>NORTHLAKE COMMONS</t>
  </si>
  <si>
    <t>3978 NORTHLAKE BLVD</t>
  </si>
  <si>
    <t>LAKE PARK</t>
  </si>
  <si>
    <t>3G5C</t>
  </si>
  <si>
    <t>STUART</t>
  </si>
  <si>
    <t>3436 SE FEDERAL HWY STE 140</t>
  </si>
  <si>
    <t>3G5D</t>
  </si>
  <si>
    <t>DELRAY BEACH</t>
  </si>
  <si>
    <t>4900 LINTON BLVD SUITE 17</t>
  </si>
  <si>
    <t>3G5E</t>
  </si>
  <si>
    <t>PORT ST LUCIE</t>
  </si>
  <si>
    <t>584 NW UNIVERSITY BLVD STE 280</t>
  </si>
  <si>
    <t>PORT SAINT LUCIE</t>
  </si>
  <si>
    <t>3G5F</t>
  </si>
  <si>
    <t>ROYAL PALM</t>
  </si>
  <si>
    <t>10361A SOUTHERN BLVD</t>
  </si>
  <si>
    <t>ROYAL PALM BEACH</t>
  </si>
  <si>
    <t>3G5V</t>
  </si>
  <si>
    <t>VERO BEACH</t>
  </si>
  <si>
    <t>MAJESTIC PLAZA</t>
  </si>
  <si>
    <t>972 14TH LN</t>
  </si>
  <si>
    <t>3G5W</t>
  </si>
  <si>
    <t>LAKE WORTH</t>
  </si>
  <si>
    <t>3931 JOG RD</t>
  </si>
  <si>
    <t>GREENACRES</t>
  </si>
  <si>
    <t>3G6</t>
  </si>
  <si>
    <t>RCTG CO SAN JUAN</t>
  </si>
  <si>
    <t>CITY VIEW PLAZA II</t>
  </si>
  <si>
    <t>STATE RD 165 KM 1.2 STE 4000</t>
  </si>
  <si>
    <t>GUAYNABO</t>
  </si>
  <si>
    <t>PR</t>
  </si>
  <si>
    <t>3G6C</t>
  </si>
  <si>
    <t>CAGUAS</t>
  </si>
  <si>
    <t>PLAZA CENTRO MALL STE 140</t>
  </si>
  <si>
    <t>200 RAFAEL CORDERO AVE</t>
  </si>
  <si>
    <t>3G6D</t>
  </si>
  <si>
    <t>BAYAMON</t>
  </si>
  <si>
    <t>SCIENCE PRK CIN BLDG PLZ DEL SOL STE 101-102</t>
  </si>
  <si>
    <t>501 AVE WEST MAIN SIERRA</t>
  </si>
  <si>
    <t>3G6E</t>
  </si>
  <si>
    <t>CAROLINA</t>
  </si>
  <si>
    <t>PLAZA ESCORIAL LOCALE OP6A</t>
  </si>
  <si>
    <t>AVE 65 DE INFANTERIA KM 6.1 SAN ANTON WARD</t>
  </si>
  <si>
    <t>3G6G</t>
  </si>
  <si>
    <t>CAYEY</t>
  </si>
  <si>
    <t>PLAZA CAYEY SPACE 16</t>
  </si>
  <si>
    <t>PR #1 &amp; PR #735</t>
  </si>
  <si>
    <t>3G6H</t>
  </si>
  <si>
    <t>HUMACAO</t>
  </si>
  <si>
    <t>UNICENTRO BUILDING</t>
  </si>
  <si>
    <t>CARR 3 #450 STE 2</t>
  </si>
  <si>
    <t>3G6J</t>
  </si>
  <si>
    <t>FAJARDO</t>
  </si>
  <si>
    <t>FAJARDO CINEMA BLDG</t>
  </si>
  <si>
    <t>40 CARR 197 STE 107</t>
  </si>
  <si>
    <t>3G6M</t>
  </si>
  <si>
    <t>RIO PIEDRAS</t>
  </si>
  <si>
    <t>654 PLAZA STE 101</t>
  </si>
  <si>
    <t>#654 MUNOZ RIVERA AVE</t>
  </si>
  <si>
    <t>SAN JUAN</t>
  </si>
  <si>
    <t>3G7</t>
  </si>
  <si>
    <t>RCTG CO AGUADILLA</t>
  </si>
  <si>
    <t>CARR #2 KM 126.5 STE 1</t>
  </si>
  <si>
    <t>BO CAMITAL BAJO</t>
  </si>
  <si>
    <t>AGUADILLA</t>
  </si>
  <si>
    <t>3G7A</t>
  </si>
  <si>
    <t>HATILLO</t>
  </si>
  <si>
    <t>HATILLO TOWN CENTER</t>
  </si>
  <si>
    <t>PR #2 KM 87.7 INT PR #130</t>
  </si>
  <si>
    <t>3G7G</t>
  </si>
  <si>
    <t>CARR #2 KM 126.5 STE 2</t>
  </si>
  <si>
    <t>3G7M</t>
  </si>
  <si>
    <t>MAYAGUEZ</t>
  </si>
  <si>
    <t>MAYAGUEZ MALL SHOPPING CTR</t>
  </si>
  <si>
    <t>975 HOSTOS AVE STE 420</t>
  </si>
  <si>
    <t>3G7P</t>
  </si>
  <si>
    <t>PONCE</t>
  </si>
  <si>
    <t>PONCE CINEMA BLDG EXPRESO 52 SALIDA</t>
  </si>
  <si>
    <t>104-A AVE RAFAEL CORDERO STE 105</t>
  </si>
  <si>
    <t>3G7R</t>
  </si>
  <si>
    <t>BARCELONETA</t>
  </si>
  <si>
    <t>BARCELONETA CINEMA B</t>
  </si>
  <si>
    <t>1 PRIME OUTLETS BLVD #520</t>
  </si>
  <si>
    <t>3G7S</t>
  </si>
  <si>
    <t>ST THOMAS</t>
  </si>
  <si>
    <t>NISKY CTR STE 18A</t>
  </si>
  <si>
    <t>CHARLOTTE AMALIE</t>
  </si>
  <si>
    <t>VI</t>
  </si>
  <si>
    <t>3G7T</t>
  </si>
  <si>
    <t>ST.CROIX</t>
  </si>
  <si>
    <t>4500 MINI MALL SUNNY ISLE SHOPPING CTR</t>
  </si>
  <si>
    <t>CHRISTIANSTED</t>
  </si>
  <si>
    <t>3G7V</t>
  </si>
  <si>
    <t>SAN GERMAN</t>
  </si>
  <si>
    <t>PLAZA VALLE VERDE</t>
  </si>
  <si>
    <t>217 AVE UNIVERSIDAD INTERAMERICANA STE 105</t>
  </si>
  <si>
    <t>3G8</t>
  </si>
  <si>
    <t>PR DISTRICT</t>
  </si>
  <si>
    <t>CITY VIEW PLAZA II STE 4040</t>
  </si>
  <si>
    <t>STATE RD 165 KM 1.2</t>
  </si>
  <si>
    <t>3GV1</t>
  </si>
  <si>
    <t>VRT MIAMI</t>
  </si>
  <si>
    <t>7715 NW 48TH ST STE 200</t>
  </si>
  <si>
    <t>3H1</t>
  </si>
  <si>
    <t>RCTG CO BIRMINGHAM</t>
  </si>
  <si>
    <t>100 CENTERVIEW DR STE 248</t>
  </si>
  <si>
    <t>BIRMINGHAM</t>
  </si>
  <si>
    <t>AL</t>
  </si>
  <si>
    <t>3H1C</t>
  </si>
  <si>
    <t>HOOVER</t>
  </si>
  <si>
    <t>2766 JOHN HAWKINS PKWY</t>
  </si>
  <si>
    <t>STE 106</t>
  </si>
  <si>
    <t>3H1D</t>
  </si>
  <si>
    <t>OXFORD</t>
  </si>
  <si>
    <t>700 QUINTARD DR</t>
  </si>
  <si>
    <t>STE 60</t>
  </si>
  <si>
    <t>3H1E</t>
  </si>
  <si>
    <t>TALLADEGA</t>
  </si>
  <si>
    <t>875 EAST BATTLE ST</t>
  </si>
  <si>
    <t>3H1K</t>
  </si>
  <si>
    <t>TUSCALOOSA</t>
  </si>
  <si>
    <t>1241 MCFARLAND BLVD</t>
  </si>
  <si>
    <t>STE D1</t>
  </si>
  <si>
    <t>3H1M</t>
  </si>
  <si>
    <t>ALABASTER</t>
  </si>
  <si>
    <t>750 COLONIAL PROMENADE PKY</t>
  </si>
  <si>
    <t>STE 4600</t>
  </si>
  <si>
    <t>3H1N</t>
  </si>
  <si>
    <t>EASTWOOD</t>
  </si>
  <si>
    <t>1676 MONTCLAIR RD</t>
  </si>
  <si>
    <t>STE 300</t>
  </si>
  <si>
    <t>3H1R</t>
  </si>
  <si>
    <t>JASPER</t>
  </si>
  <si>
    <t>PEACH ORCHARD 1705 HWY 78 EAST</t>
  </si>
  <si>
    <t>SUITE A</t>
  </si>
  <si>
    <t>3H1T</t>
  </si>
  <si>
    <t>BESSEMER</t>
  </si>
  <si>
    <t>4847 PROMENADE PKY SUITE 107</t>
  </si>
  <si>
    <t>3H2</t>
  </si>
  <si>
    <t>RCTG CO DOTHAN</t>
  </si>
  <si>
    <t>3246 MONTGOMERY HWY</t>
  </si>
  <si>
    <t>STE 204</t>
  </si>
  <si>
    <t>DOTHAN</t>
  </si>
  <si>
    <t>3H2C</t>
  </si>
  <si>
    <t>CRESTVIEW</t>
  </si>
  <si>
    <t>1094 NORTH FERDON BLVD</t>
  </si>
  <si>
    <t>3H2D</t>
  </si>
  <si>
    <t>ANDALUSIA</t>
  </si>
  <si>
    <t>226 EAST THREE NOTCH RD</t>
  </si>
  <si>
    <t>3H2F</t>
  </si>
  <si>
    <t>2536 MONTGOMERY HWY</t>
  </si>
  <si>
    <t>STE 5</t>
  </si>
  <si>
    <t>3H2J</t>
  </si>
  <si>
    <t>ENTERPRISE</t>
  </si>
  <si>
    <t>RUCKER PLAZA SHOPPING CENTER</t>
  </si>
  <si>
    <t>708 GLOVER AVE</t>
  </si>
  <si>
    <t>3H2N</t>
  </si>
  <si>
    <t>PANAMA CITY</t>
  </si>
  <si>
    <t>340 W 23RD ST STE F</t>
  </si>
  <si>
    <t>3H2S</t>
  </si>
  <si>
    <t>MARIANNA</t>
  </si>
  <si>
    <t>4889 WESTSIDE PLAZA DR</t>
  </si>
  <si>
    <t>3H2W</t>
  </si>
  <si>
    <t>FT WALTON</t>
  </si>
  <si>
    <t>MARKET PLACE</t>
  </si>
  <si>
    <t>251 MARY ESTER BLVD</t>
  </si>
  <si>
    <t>MARY ESTHER</t>
  </si>
  <si>
    <t>3H4</t>
  </si>
  <si>
    <t>RCTG CO MOBILE</t>
  </si>
  <si>
    <t>EASTERN SHORE CENTRE</t>
  </si>
  <si>
    <t>30500 STATE HWY 181 SUITE 612</t>
  </si>
  <si>
    <t>SPANISH FORT</t>
  </si>
  <si>
    <t>3H4A</t>
  </si>
  <si>
    <t>PACE CNTR</t>
  </si>
  <si>
    <t>4223 HIGHWAY 90 SUITE C</t>
  </si>
  <si>
    <t>PACE</t>
  </si>
  <si>
    <t>3H4C</t>
  </si>
  <si>
    <t>PENSACOLA</t>
  </si>
  <si>
    <t>528 NORTH NAVY BLVD</t>
  </si>
  <si>
    <t>3H4E</t>
  </si>
  <si>
    <t>MOBILE</t>
  </si>
  <si>
    <t>1065 SOUTH SCHILLINGER RD</t>
  </si>
  <si>
    <t>SUITE F</t>
  </si>
  <si>
    <t>3H4H</t>
  </si>
  <si>
    <t>3333 SOUTH ALABAMA AVE</t>
  </si>
  <si>
    <t>STE 1E</t>
  </si>
  <si>
    <t>3H4W</t>
  </si>
  <si>
    <t>3H5</t>
  </si>
  <si>
    <t>RCTG CO MONTGOMERY</t>
  </si>
  <si>
    <t>589 MCQUEEN SMITH RD SOUTH</t>
  </si>
  <si>
    <t>PRATTVILLE</t>
  </si>
  <si>
    <t>3H5E</t>
  </si>
  <si>
    <t>3H5K</t>
  </si>
  <si>
    <t>MONTGOMERY</t>
  </si>
  <si>
    <t>2945 EASTERN BLVD</t>
  </si>
  <si>
    <t>3H5N</t>
  </si>
  <si>
    <t>2328 S COLLEGE ST SUITE 10</t>
  </si>
  <si>
    <t>3H5R</t>
  </si>
  <si>
    <t>SELMA</t>
  </si>
  <si>
    <t>1391 E HIGHLAND AVE</t>
  </si>
  <si>
    <t>STE 116</t>
  </si>
  <si>
    <t>3H6</t>
  </si>
  <si>
    <t>RCTG CO HUNTSVILLE</t>
  </si>
  <si>
    <t>OFFICE PARK SOUTH</t>
  </si>
  <si>
    <t>700 BLVD SOUTH SUITE 108</t>
  </si>
  <si>
    <t>HUNTSVILLE</t>
  </si>
  <si>
    <t>3H6G</t>
  </si>
  <si>
    <t>FORT PAYNE</t>
  </si>
  <si>
    <t>2201 B GAULT AVE N</t>
  </si>
  <si>
    <t>3H6K</t>
  </si>
  <si>
    <t>DECATUR</t>
  </si>
  <si>
    <t>2314 6TH AVE SE</t>
  </si>
  <si>
    <t>3H6L</t>
  </si>
  <si>
    <t>CULLMAN</t>
  </si>
  <si>
    <t>1712 SECOND AVE SW</t>
  </si>
  <si>
    <t>3H6M</t>
  </si>
  <si>
    <t>GUNTERSVILLE</t>
  </si>
  <si>
    <t>11611 US HWY 431</t>
  </si>
  <si>
    <t>STE D</t>
  </si>
  <si>
    <t>ALBERTVILLE</t>
  </si>
  <si>
    <t>3H6N</t>
  </si>
  <si>
    <t>SHOALS</t>
  </si>
  <si>
    <t>301 COX CREEK PKWY</t>
  </si>
  <si>
    <t>STE 1002A</t>
  </si>
  <si>
    <t>3H6O</t>
  </si>
  <si>
    <t>RAINBOW CITY</t>
  </si>
  <si>
    <t>115 WEST GRAND AVE</t>
  </si>
  <si>
    <t>3H6T</t>
  </si>
  <si>
    <t>PARKWAY MALL</t>
  </si>
  <si>
    <t>2801 MEMORIAL PARKWAY SW SUITE 148</t>
  </si>
  <si>
    <t>3H6V</t>
  </si>
  <si>
    <t>HUNTSVILLE-MADISON</t>
  </si>
  <si>
    <t>6125 UNIVERSITY DR SUITE D2</t>
  </si>
  <si>
    <t>3HV1</t>
  </si>
  <si>
    <t>VRT MONTGOMERY</t>
  </si>
  <si>
    <t>551 EAST MAXWELL BLVD BLDG 500</t>
  </si>
  <si>
    <t>MAXWELL AFB</t>
  </si>
  <si>
    <t>3J1</t>
  </si>
  <si>
    <t>RCTG CO FAYETTEVILLE</t>
  </si>
  <si>
    <t>2175 NORMANDY DR</t>
  </si>
  <si>
    <t>BLDG 4-2843 STOP A</t>
  </si>
  <si>
    <t>FORT BRAGG</t>
  </si>
  <si>
    <t>3J1B</t>
  </si>
  <si>
    <t>HOPE MILLS</t>
  </si>
  <si>
    <t>MILLSTONE TOWN CENTER</t>
  </si>
  <si>
    <t>3351 SOUTH PEAK DR STE 9&amp;10</t>
  </si>
  <si>
    <t>3J1C</t>
  </si>
  <si>
    <t>SPRING LAKE</t>
  </si>
  <si>
    <t>408 N BRAGG BLVD STES 103 &amp; 104</t>
  </si>
  <si>
    <t>3J1G</t>
  </si>
  <si>
    <t>FAYETTEVILLE</t>
  </si>
  <si>
    <t>1916 SKIBO ROAD</t>
  </si>
  <si>
    <t>SUITE A-2 AND SUITE A-3</t>
  </si>
  <si>
    <t>3J1K</t>
  </si>
  <si>
    <t>LUMBERTON</t>
  </si>
  <si>
    <t>5085 FAYETTEVILLE ROAD</t>
  </si>
  <si>
    <t>3J1M</t>
  </si>
  <si>
    <t>SANFORD</t>
  </si>
  <si>
    <t>2639 S HORNER BLVD</t>
  </si>
  <si>
    <t>3J1R</t>
  </si>
  <si>
    <t>ABERDEEN</t>
  </si>
  <si>
    <t>290 TURNER STREET</t>
  </si>
  <si>
    <t>UNIT A-03</t>
  </si>
  <si>
    <t>3J2</t>
  </si>
  <si>
    <t>RCTG CO GREENVILLE NC</t>
  </si>
  <si>
    <t>CHRISTOPHER S. CASH MEMORIAL ARMY RESERVE CENTER</t>
  </si>
  <si>
    <t>3000 MILL STREET</t>
  </si>
  <si>
    <t>WINTERVILLE</t>
  </si>
  <si>
    <t>3J2E</t>
  </si>
  <si>
    <t>ELIZABETH CITY</t>
  </si>
  <si>
    <t>1725 CITY CENTER BLVD STES D &amp; E</t>
  </si>
  <si>
    <t>3J2G</t>
  </si>
  <si>
    <t>GOLDSBORO</t>
  </si>
  <si>
    <t>1310 PARKWAY DR STE H</t>
  </si>
  <si>
    <t>3J2J</t>
  </si>
  <si>
    <t>703 SE GREENVILLE BLVD</t>
  </si>
  <si>
    <t>STE 112C</t>
  </si>
  <si>
    <t>3J2S</t>
  </si>
  <si>
    <t>SMITHFIELD</t>
  </si>
  <si>
    <t>255 NORTH EQUITY DRIVE</t>
  </si>
  <si>
    <t>3J2W</t>
  </si>
  <si>
    <t>ROCKY MOUNT</t>
  </si>
  <si>
    <t>1535 BENVENUE ROAD</t>
  </si>
  <si>
    <t>3J3</t>
  </si>
  <si>
    <t>RCTG CO RALEIGH</t>
  </si>
  <si>
    <t>3677 NC -HWY 55</t>
  </si>
  <si>
    <t>CARY</t>
  </si>
  <si>
    <t>3J3B</t>
  </si>
  <si>
    <t>BURLINGTON NC</t>
  </si>
  <si>
    <t>2360 S CHURCH ST</t>
  </si>
  <si>
    <t>3J3C</t>
  </si>
  <si>
    <t>GARNER</t>
  </si>
  <si>
    <t>WHITE OAK CROSSING</t>
  </si>
  <si>
    <t>1173 TIMBER DRIVE EAST</t>
  </si>
  <si>
    <t>3J3F</t>
  </si>
  <si>
    <t>DURHAM</t>
  </si>
  <si>
    <t>1125 W NC HWY 54</t>
  </si>
  <si>
    <t>3J3G</t>
  </si>
  <si>
    <t>CROSSROADS PLAZA SHOPPING CTR</t>
  </si>
  <si>
    <t>434 CROSSROADS BLVD</t>
  </si>
  <si>
    <t>3J3H</t>
  </si>
  <si>
    <t>WAKE FOREST</t>
  </si>
  <si>
    <t>10427 LIGON MILL ROAD</t>
  </si>
  <si>
    <t>3J3M</t>
  </si>
  <si>
    <t>RALEIGH MAIN</t>
  </si>
  <si>
    <t>PLANTATION POINT SHOPPING CTR</t>
  </si>
  <si>
    <t>6350 PLANTATION CTR DR STE 110</t>
  </si>
  <si>
    <t>RALEIGH</t>
  </si>
  <si>
    <t>3J3V</t>
  </si>
  <si>
    <t>CHAPEL HILL</t>
  </si>
  <si>
    <t>1502 E FRANKLIN ST STE 3</t>
  </si>
  <si>
    <t>3J5</t>
  </si>
  <si>
    <t>RCTG CO WINSTON SALEM</t>
  </si>
  <si>
    <t>501 SHEPHERD ST</t>
  </si>
  <si>
    <t>WINSTON SALEM</t>
  </si>
  <si>
    <t>3J5A</t>
  </si>
  <si>
    <t>MOUNT AIRY</t>
  </si>
  <si>
    <t>1015 ROCKFORD ST</t>
  </si>
  <si>
    <t>SUITE 300</t>
  </si>
  <si>
    <t>3J5C</t>
  </si>
  <si>
    <t>REIDSVILLE</t>
  </si>
  <si>
    <t>1560 FREEWAY DR STE E 2</t>
  </si>
  <si>
    <t>3J5D</t>
  </si>
  <si>
    <t>GREENSBORO</t>
  </si>
  <si>
    <t>2917 BATTLEGROUND AVE UNIT 15-16</t>
  </si>
  <si>
    <t>3J5E</t>
  </si>
  <si>
    <t>ASHEBORO</t>
  </si>
  <si>
    <t>CENTERPOINT PLAZA</t>
  </si>
  <si>
    <t>1222 EAST DIXIE DR STE A</t>
  </si>
  <si>
    <t>3J5H</t>
  </si>
  <si>
    <t>HIGH POINT</t>
  </si>
  <si>
    <t>2620 NORTH MAIN ST</t>
  </si>
  <si>
    <t>3J5V</t>
  </si>
  <si>
    <t>3320 SILAS CREEK PARKWAY STE BU676</t>
  </si>
  <si>
    <t>3J5W</t>
  </si>
  <si>
    <t>WILKESBORO</t>
  </si>
  <si>
    <t>1919 HWY 421 STE C</t>
  </si>
  <si>
    <t>3J6</t>
  </si>
  <si>
    <t>RCTG CO WILMINGTON NC</t>
  </si>
  <si>
    <t>31B VILLAGE POND LANE</t>
  </si>
  <si>
    <t>HAMPSTEAD</t>
  </si>
  <si>
    <t>3J6D</t>
  </si>
  <si>
    <t>CLINTON</t>
  </si>
  <si>
    <t>CLINTON COMMONS</t>
  </si>
  <si>
    <t>1435-B SUNSET AVE</t>
  </si>
  <si>
    <t>3J6H</t>
  </si>
  <si>
    <t>HAVELOCK</t>
  </si>
  <si>
    <t>480 HWY 70 WEST</t>
  </si>
  <si>
    <t>3J6J</t>
  </si>
  <si>
    <t>1150 D WESTERN BLVD</t>
  </si>
  <si>
    <t>3J6N</t>
  </si>
  <si>
    <t>NEW BERN</t>
  </si>
  <si>
    <t>GLENBURNIE PLAZA SHOPPING CTR</t>
  </si>
  <si>
    <t>1222 S GLENBURNIE RD</t>
  </si>
  <si>
    <t>3J6P</t>
  </si>
  <si>
    <t>KINSTON</t>
  </si>
  <si>
    <t>4130 W VERNON AVE</t>
  </si>
  <si>
    <t>SUITE 1</t>
  </si>
  <si>
    <t>3J6W</t>
  </si>
  <si>
    <t>WILMINGTON NC</t>
  </si>
  <si>
    <t>3715 PATRIOT WAY STE 109</t>
  </si>
  <si>
    <t>3J9</t>
  </si>
  <si>
    <t>RCTG CO CHARLOTTE</t>
  </si>
  <si>
    <t>230 EAST W T HARRIS BLVD</t>
  </si>
  <si>
    <t>STE C 15</t>
  </si>
  <si>
    <t>CHARLOTTE</t>
  </si>
  <si>
    <t>3J9A</t>
  </si>
  <si>
    <t>KANNAPOLIS</t>
  </si>
  <si>
    <t>2490 WONDER DR STE 20</t>
  </si>
  <si>
    <t>3J9B</t>
  </si>
  <si>
    <t>EAST TOWN</t>
  </si>
  <si>
    <t>230 EAST W.T.HARRIS BLVD</t>
  </si>
  <si>
    <t>C 15</t>
  </si>
  <si>
    <t>3J9C</t>
  </si>
  <si>
    <t>GASTONIA</t>
  </si>
  <si>
    <t>4008 E FRANKLIN BLVD STE H 120</t>
  </si>
  <si>
    <t>3J9H</t>
  </si>
  <si>
    <t>HUNTERSVILLE</t>
  </si>
  <si>
    <t>15425 HODGES CIRCLE</t>
  </si>
  <si>
    <t>3J9M</t>
  </si>
  <si>
    <t>MONROE</t>
  </si>
  <si>
    <t>DICKERSON VILLAGE</t>
  </si>
  <si>
    <t>1730 DICKERSON BLVD STE E &amp; F</t>
  </si>
  <si>
    <t>3J9P</t>
  </si>
  <si>
    <t>SOUTH PARK</t>
  </si>
  <si>
    <t>TYVOLA SQUARE</t>
  </si>
  <si>
    <t>5411 SOUTH BLVD</t>
  </si>
  <si>
    <t>3J9S</t>
  </si>
  <si>
    <t>JAKE ALEXANDER SHOPPING CENTER</t>
  </si>
  <si>
    <t>475 W JAKE ALEXANDER BLVD STE 103 &amp; 104</t>
  </si>
  <si>
    <t>3J9V</t>
  </si>
  <si>
    <t>STATESVILLE</t>
  </si>
  <si>
    <t>1525-C CINEMA DR</t>
  </si>
  <si>
    <t>3JV1</t>
  </si>
  <si>
    <t>VRT RALEIGH</t>
  </si>
  <si>
    <t>3117 POPLARWOOD COURT SUITE 218</t>
  </si>
  <si>
    <t>3N2</t>
  </si>
  <si>
    <t>RCTG CO SARASOTA</t>
  </si>
  <si>
    <t>5581 BROADCAST COURT STE 103</t>
  </si>
  <si>
    <t>SARASOTA</t>
  </si>
  <si>
    <t>3N2B</t>
  </si>
  <si>
    <t>BRADENTON</t>
  </si>
  <si>
    <t>4820-A 14TH ST W</t>
  </si>
  <si>
    <t>3N2H</t>
  </si>
  <si>
    <t>FORT MYERS</t>
  </si>
  <si>
    <t>4470 FOWLER ST STE 104</t>
  </si>
  <si>
    <t>3N2L</t>
  </si>
  <si>
    <t>LEHIGH ACRES</t>
  </si>
  <si>
    <t>2814 LEE BLVD #11</t>
  </si>
  <si>
    <t>3N2N</t>
  </si>
  <si>
    <t>NAPLES</t>
  </si>
  <si>
    <t>2275 PINE RIDGE RD STE 105</t>
  </si>
  <si>
    <t>3N2P</t>
  </si>
  <si>
    <t>PORT CHARLOTTE</t>
  </si>
  <si>
    <t>1700 TAMIAMI TR</t>
  </si>
  <si>
    <t>SUITE 205</t>
  </si>
  <si>
    <t>3N2R</t>
  </si>
  <si>
    <t>8396 S TAMIAMI TR 8392 AND 8396</t>
  </si>
  <si>
    <t>3N3</t>
  </si>
  <si>
    <t>RCTG CO ORLANDO</t>
  </si>
  <si>
    <t>2921 E COLONIAL DR STE 102</t>
  </si>
  <si>
    <t>ORLANDO</t>
  </si>
  <si>
    <t>3N3E</t>
  </si>
  <si>
    <t>LEESBURG</t>
  </si>
  <si>
    <t>1101-2 W NORTH BOULEVARD</t>
  </si>
  <si>
    <t>3N3G</t>
  </si>
  <si>
    <t>OCOEE</t>
  </si>
  <si>
    <t>8821 W COLONIAL DR</t>
  </si>
  <si>
    <t>3N3P</t>
  </si>
  <si>
    <t>ORLANDO COLONIAL</t>
  </si>
  <si>
    <t>3N3R</t>
  </si>
  <si>
    <t>WINTER SPRINGS</t>
  </si>
  <si>
    <t>5285 RED BUG LAKE RD</t>
  </si>
  <si>
    <t>STE 121</t>
  </si>
  <si>
    <t>3N3S</t>
  </si>
  <si>
    <t>ALTAMONTE SPRINGS</t>
  </si>
  <si>
    <t>931 N SR 434 STE 1085</t>
  </si>
  <si>
    <t>3N3W</t>
  </si>
  <si>
    <t>ORLANDO UNIVERSITY</t>
  </si>
  <si>
    <t>10147 UNIVERSTY BLVD UNIT 20</t>
  </si>
  <si>
    <t>3N4</t>
  </si>
  <si>
    <t>RCTG CO TAMPA</t>
  </si>
  <si>
    <t>2901 W BUSCH BLVD STE 110</t>
  </si>
  <si>
    <t>TAMPA</t>
  </si>
  <si>
    <t>3N4B</t>
  </si>
  <si>
    <t>BRANDON</t>
  </si>
  <si>
    <t>765 W BRANDON BLVD</t>
  </si>
  <si>
    <t>3N4D</t>
  </si>
  <si>
    <t>TAMPA CENTRAL</t>
  </si>
  <si>
    <t>6800 N DALE MABRY HWY STE 118</t>
  </si>
  <si>
    <t>3N4E</t>
  </si>
  <si>
    <t>WESLEY CHAPEL</t>
  </si>
  <si>
    <t>5708 POST OAK BLVD</t>
  </si>
  <si>
    <t>3N4F</t>
  </si>
  <si>
    <t>TAMPA NORTH</t>
  </si>
  <si>
    <t>2329 E FOWLER AVE STE 11B</t>
  </si>
  <si>
    <t>3N4P</t>
  </si>
  <si>
    <t>PLANT CITY</t>
  </si>
  <si>
    <t>2909 JAMES L REDMAN PKWY STE 9</t>
  </si>
  <si>
    <t>3N5</t>
  </si>
  <si>
    <t>RCTG CO CENTRAL FLORIDA</t>
  </si>
  <si>
    <t>1329 EAST OSCEOLA PARKWAY</t>
  </si>
  <si>
    <t>KISSIMMEE</t>
  </si>
  <si>
    <t>3N5B</t>
  </si>
  <si>
    <t>ROCKLEDGE</t>
  </si>
  <si>
    <t>1862 US HIGHWAY 1</t>
  </si>
  <si>
    <t>3N5H</t>
  </si>
  <si>
    <t>LAKELAND</t>
  </si>
  <si>
    <t>4244 US HWY 98 N</t>
  </si>
  <si>
    <t>3N5M</t>
  </si>
  <si>
    <t>MELBOURNE</t>
  </si>
  <si>
    <t>1700 W NEW HAVEN AVE STE 953A4</t>
  </si>
  <si>
    <t>3N5O</t>
  </si>
  <si>
    <t>1327 E OSCEOLA PKWY</t>
  </si>
  <si>
    <t>3N5W</t>
  </si>
  <si>
    <t>WINTER HAVEN</t>
  </si>
  <si>
    <t>311 CYPRESS GARDEN BLVD</t>
  </si>
  <si>
    <t>3N6</t>
  </si>
  <si>
    <t>RCTG CO ST PETERSBURG</t>
  </si>
  <si>
    <t>9500 KOGER BLVD STE 110</t>
  </si>
  <si>
    <t>SAINT PETERSBURG</t>
  </si>
  <si>
    <t>3N6B</t>
  </si>
  <si>
    <t>BROOKSVILLE</t>
  </si>
  <si>
    <t>7028 COASTAL BLVD SUITE 101</t>
  </si>
  <si>
    <t>3N6D</t>
  </si>
  <si>
    <t>CLEARWATER</t>
  </si>
  <si>
    <t>25841 US HWY 19 N</t>
  </si>
  <si>
    <t>3N6J</t>
  </si>
  <si>
    <t>INVERNESS</t>
  </si>
  <si>
    <t>2607 E GULF TO LAKE BLVD STE B</t>
  </si>
  <si>
    <t>3N6L</t>
  </si>
  <si>
    <t>STARKEY/ULMERTON RETAIL CENTER</t>
  </si>
  <si>
    <t>13220 STARKEY RD STE 400</t>
  </si>
  <si>
    <t>3N6P</t>
  </si>
  <si>
    <t>PORT RICHEY</t>
  </si>
  <si>
    <t>8521 LITTLE RD UNIT 38</t>
  </si>
  <si>
    <t>NEW PORT RICHEY</t>
  </si>
  <si>
    <t>3N6T</t>
  </si>
  <si>
    <t>ST PETERSBURG</t>
  </si>
  <si>
    <t>910 58TH ST N STE 19B</t>
  </si>
  <si>
    <t>3NV1</t>
  </si>
  <si>
    <t>VRT TAMPA</t>
  </si>
  <si>
    <t>3350 BUSCHWOOD PARK BLVD STE 140</t>
  </si>
  <si>
    <t>3T1</t>
  </si>
  <si>
    <t>RCTG CO TUPELO</t>
  </si>
  <si>
    <t>431 WEST MAIN ST STE 310</t>
  </si>
  <si>
    <t>TUPELO</t>
  </si>
  <si>
    <t>MS</t>
  </si>
  <si>
    <t>3T1C</t>
  </si>
  <si>
    <t>2321 HIGHWAY 45 N STE D</t>
  </si>
  <si>
    <t>3T1J</t>
  </si>
  <si>
    <t>JACKSON TN</t>
  </si>
  <si>
    <t>THE COLLINS</t>
  </si>
  <si>
    <t>1000 VANN DR STE L</t>
  </si>
  <si>
    <t>JACKSON</t>
  </si>
  <si>
    <t>3T1K</t>
  </si>
  <si>
    <t>CORINTH</t>
  </si>
  <si>
    <t>1723 VIRGINIA LN</t>
  </si>
  <si>
    <t>STE 400</t>
  </si>
  <si>
    <t>3T1M</t>
  </si>
  <si>
    <t>MARTIN</t>
  </si>
  <si>
    <t>113 REGINA ST</t>
  </si>
  <si>
    <t>3T1O</t>
  </si>
  <si>
    <t>OXFORD GALLERIA II</t>
  </si>
  <si>
    <t>1103 MERCHANT DR, STE L</t>
  </si>
  <si>
    <t>3T1T</t>
  </si>
  <si>
    <t>BIG OAK SHOPPING CENTER</t>
  </si>
  <si>
    <t>3893 N GLOSTER ST STE A</t>
  </si>
  <si>
    <t>3T2</t>
  </si>
  <si>
    <t>RCTG CO JACKSON MS</t>
  </si>
  <si>
    <t>4780 I-55 NORTH FRONTAGE ROAD</t>
  </si>
  <si>
    <t>STE 425</t>
  </si>
  <si>
    <t>3T2B</t>
  </si>
  <si>
    <t>4806 LAKELAND DR</t>
  </si>
  <si>
    <t>FLOWOOD</t>
  </si>
  <si>
    <t>3T2F</t>
  </si>
  <si>
    <t>1704 WALKER LN</t>
  </si>
  <si>
    <t>3T2G</t>
  </si>
  <si>
    <t>303 W PARK AVE</t>
  </si>
  <si>
    <t>3T2M</t>
  </si>
  <si>
    <t>JACKSON METRO CT</t>
  </si>
  <si>
    <t>701 CLINTON PKWY STE 200</t>
  </si>
  <si>
    <t>3T2N</t>
  </si>
  <si>
    <t>NATCHEZ</t>
  </si>
  <si>
    <t>352 JOHN R JUNKIN DR</t>
  </si>
  <si>
    <t>3T2P</t>
  </si>
  <si>
    <t>CANAL SHOPPING CENTER</t>
  </si>
  <si>
    <t>200 CANAL PL STE 120</t>
  </si>
  <si>
    <t>3T4</t>
  </si>
  <si>
    <t>RCTG CO MEMPHIS</t>
  </si>
  <si>
    <t>NAVSUPPACT MEMPHIS</t>
  </si>
  <si>
    <t>5720 ESSEX ST BLDG 239 RM 217</t>
  </si>
  <si>
    <t>MILLINGTON</t>
  </si>
  <si>
    <t>3T4A</t>
  </si>
  <si>
    <t>8412 US HWY 51 NORTH STE 101</t>
  </si>
  <si>
    <t>3T4L</t>
  </si>
  <si>
    <t>CORDOVA</t>
  </si>
  <si>
    <t>1400 N GERMANTOWN PKWY</t>
  </si>
  <si>
    <t>STE 111</t>
  </si>
  <si>
    <t>3T4M</t>
  </si>
  <si>
    <t>BARTLETT</t>
  </si>
  <si>
    <t>CHILES PLAZA</t>
  </si>
  <si>
    <t>7424 HWY 64 STE 110</t>
  </si>
  <si>
    <t>3T4N</t>
  </si>
  <si>
    <t>MEMPHIS MIDTOWN</t>
  </si>
  <si>
    <t>2863 POPLAR AVE</t>
  </si>
  <si>
    <t>MEMPHIS</t>
  </si>
  <si>
    <t>3T4R</t>
  </si>
  <si>
    <t>SOUTHAVEN</t>
  </si>
  <si>
    <t>1032 GOODMAN RD E</t>
  </si>
  <si>
    <t>3T5</t>
  </si>
  <si>
    <t>RCTG CO BATON ROUGE</t>
  </si>
  <si>
    <t>THE NEUROMEDICAL CENTER</t>
  </si>
  <si>
    <t>10101 PARK ROWE AVE STE 575C</t>
  </si>
  <si>
    <t>BATON ROUGE</t>
  </si>
  <si>
    <t>LA</t>
  </si>
  <si>
    <t>3T5C</t>
  </si>
  <si>
    <t>CORTANA</t>
  </si>
  <si>
    <t>8894 AIRLINE HWY STE H</t>
  </si>
  <si>
    <t>3T5D</t>
  </si>
  <si>
    <t>DENHAM SPRINGS</t>
  </si>
  <si>
    <t>7755 MAGNOLIA BEACH RD</t>
  </si>
  <si>
    <t>3T5G</t>
  </si>
  <si>
    <t>GONZALES</t>
  </si>
  <si>
    <t>1017 N AIRLINE HWY</t>
  </si>
  <si>
    <t>3T5H</t>
  </si>
  <si>
    <t>HAMMOND</t>
  </si>
  <si>
    <t>14282-C UNIVERSITY AVE</t>
  </si>
  <si>
    <t>3T5R</t>
  </si>
  <si>
    <t>SIEGEN LANE</t>
  </si>
  <si>
    <t>6725 SIEGEN LN</t>
  </si>
  <si>
    <t>3T6</t>
  </si>
  <si>
    <t>RCTG CO NEW ORLEANS</t>
  </si>
  <si>
    <t>NAS JRB NEW ORLEANS</t>
  </si>
  <si>
    <t>400 RUSSELL AVE BLDG 555 RM 115</t>
  </si>
  <si>
    <t>BELLE CHASSE</t>
  </si>
  <si>
    <t>3T6C</t>
  </si>
  <si>
    <t>MANDEVILLE</t>
  </si>
  <si>
    <t>1665 DOVE PARK RD</t>
  </si>
  <si>
    <t>STE 520</t>
  </si>
  <si>
    <t>3T6G</t>
  </si>
  <si>
    <t>GRETNA</t>
  </si>
  <si>
    <t>113 LAPALCO BLVD</t>
  </si>
  <si>
    <t>3T6H</t>
  </si>
  <si>
    <t>HOUMA</t>
  </si>
  <si>
    <t>HOLLYWOOD SOUTH PLAZA</t>
  </si>
  <si>
    <t>292 S HOLLYWOOD RD STE E</t>
  </si>
  <si>
    <t>3T6M</t>
  </si>
  <si>
    <t>METAIRIE</t>
  </si>
  <si>
    <t>2222 CLEARVIEW PKWY STE B-2A</t>
  </si>
  <si>
    <t>3T6N</t>
  </si>
  <si>
    <t>NEW ORLEANS DT</t>
  </si>
  <si>
    <t>514 CITY PARK AVE</t>
  </si>
  <si>
    <t>NEW ORLEANS</t>
  </si>
  <si>
    <t>3T6S</t>
  </si>
  <si>
    <t>SLIDELL</t>
  </si>
  <si>
    <t>387 GAUSE BLVD W</t>
  </si>
  <si>
    <t>3T7</t>
  </si>
  <si>
    <t>RCTG CO HATTIESBURG</t>
  </si>
  <si>
    <t>FEDERAL BUILDING</t>
  </si>
  <si>
    <t>701 N MAIN ST STE 104</t>
  </si>
  <si>
    <t>HATTIESBURG</t>
  </si>
  <si>
    <t>3T7A</t>
  </si>
  <si>
    <t>24 CROSS CREEK PKWY</t>
  </si>
  <si>
    <t>STE 80</t>
  </si>
  <si>
    <t>3T7B</t>
  </si>
  <si>
    <t>1592 HWY 15 N</t>
  </si>
  <si>
    <t>3T7C</t>
  </si>
  <si>
    <t>MCCOMB</t>
  </si>
  <si>
    <t>SOUTHWEST MALL SHOPPING CENTER</t>
  </si>
  <si>
    <t>1444 DELAWARE AVE STE A</t>
  </si>
  <si>
    <t>3T7F</t>
  </si>
  <si>
    <t>GULFPORT</t>
  </si>
  <si>
    <t>COMMUNITY PLAZA</t>
  </si>
  <si>
    <t>11010 US 49 STE 8</t>
  </si>
  <si>
    <t>3T7M</t>
  </si>
  <si>
    <t>MERIDIAN</t>
  </si>
  <si>
    <t>1183-D BONITA LAKES CIRCLE</t>
  </si>
  <si>
    <t>3T7P</t>
  </si>
  <si>
    <t>GAUTIER</t>
  </si>
  <si>
    <t>3111 HWY 90</t>
  </si>
  <si>
    <t>3T8</t>
  </si>
  <si>
    <t>RCTG CO LAFAYETTE</t>
  </si>
  <si>
    <t>101 LA RUE FRANCE</t>
  </si>
  <si>
    <t>STE 509</t>
  </si>
  <si>
    <t>LAFAYETTE</t>
  </si>
  <si>
    <t>3T8B</t>
  </si>
  <si>
    <t>LAKE CHARLES</t>
  </si>
  <si>
    <t>2708 RYAN ST</t>
  </si>
  <si>
    <t>3T8D</t>
  </si>
  <si>
    <t>DERIDDER</t>
  </si>
  <si>
    <t>1018 N PINE ST</t>
  </si>
  <si>
    <t>3T8L</t>
  </si>
  <si>
    <t>5405 JOHNSTON ST</t>
  </si>
  <si>
    <t>3T8M</t>
  </si>
  <si>
    <t>OPELOUSAS</t>
  </si>
  <si>
    <t>5620 I-49 N SERVICE RD STE 6D</t>
  </si>
  <si>
    <t>3T8N</t>
  </si>
  <si>
    <t>NEW IBERIA</t>
  </si>
  <si>
    <t>1102 E ADMIRAL DOYLE DR</t>
  </si>
  <si>
    <t>STE 17</t>
  </si>
  <si>
    <t>3T9</t>
  </si>
  <si>
    <t>RCTG CO SHREVEPORT</t>
  </si>
  <si>
    <t>300 FANNIN ST</t>
  </si>
  <si>
    <t>STE 5124</t>
  </si>
  <si>
    <t>SHREVEPORT</t>
  </si>
  <si>
    <t>3T9A</t>
  </si>
  <si>
    <t>NATCHITOCHES</t>
  </si>
  <si>
    <t>101 JEFFERSON ST</t>
  </si>
  <si>
    <t>3T9B</t>
  </si>
  <si>
    <t>BOSSIER CITY</t>
  </si>
  <si>
    <t>1700 OLD MINDEN RD</t>
  </si>
  <si>
    <t>STE 139C</t>
  </si>
  <si>
    <t>3T9C</t>
  </si>
  <si>
    <t>1020 MACARTHUR DR</t>
  </si>
  <si>
    <t>3T9M</t>
  </si>
  <si>
    <t>2820 LOUISVILLE AVE</t>
  </si>
  <si>
    <t>STE 107</t>
  </si>
  <si>
    <t>3T9R</t>
  </si>
  <si>
    <t>RUSTON</t>
  </si>
  <si>
    <t>300 W CALIFORNIA ST</t>
  </si>
  <si>
    <t>3T9S</t>
  </si>
  <si>
    <t>SHREVEPORT SOUTH</t>
  </si>
  <si>
    <t>9042 MANSFIELD RD</t>
  </si>
  <si>
    <t>3TV1</t>
  </si>
  <si>
    <t>VRT BATON ROUGE</t>
  </si>
  <si>
    <t>10101 PARK ROWE AVE STE 575</t>
  </si>
  <si>
    <t>USA 2ND RCTG BDE</t>
  </si>
  <si>
    <t>3435 SNOOPER RD</t>
  </si>
  <si>
    <t>REDSTONE ARSENAL</t>
  </si>
  <si>
    <t>USA RCTG BN ATLANTA</t>
  </si>
  <si>
    <t>USA RCTG BN COLUMBIA</t>
  </si>
  <si>
    <t>BLDG 2340 &amp; 2350 MAGRUDER AVE</t>
  </si>
  <si>
    <t>USA RCTG BN JACKSONVILLE</t>
  </si>
  <si>
    <t>USA RCTG BN MIAMI</t>
  </si>
  <si>
    <t>8200 NW 41ST ST SUITE 125</t>
  </si>
  <si>
    <t>DORAL</t>
  </si>
  <si>
    <t>USA RCTG BN MONTGOMERY</t>
  </si>
  <si>
    <t>USA RCTG BN RALEIGH</t>
  </si>
  <si>
    <t>3117 POPLARWOOD CT STE 218</t>
  </si>
  <si>
    <t>USA RCTG BN TAMPA</t>
  </si>
  <si>
    <t>3350 BUSCHWOOD PARK DR STE 140</t>
  </si>
  <si>
    <t>USA RCTG BN BATON ROUGE</t>
  </si>
  <si>
    <t>5A2</t>
  </si>
  <si>
    <t>RCTG CO HOMEWOOD</t>
  </si>
  <si>
    <t>4749 LINCOLN MALL DR</t>
  </si>
  <si>
    <t>STE 404</t>
  </si>
  <si>
    <t>MATTESON</t>
  </si>
  <si>
    <t>IL</t>
  </si>
  <si>
    <t>5A2C</t>
  </si>
  <si>
    <t>OAK LAWN</t>
  </si>
  <si>
    <t>6330 W 95TH ST</t>
  </si>
  <si>
    <t>5A2G</t>
  </si>
  <si>
    <t>GRIFFITH</t>
  </si>
  <si>
    <t>833 W. LINCOLN, SUITE LL12E</t>
  </si>
  <si>
    <t>SCHERERVILLE</t>
  </si>
  <si>
    <t>IN</t>
  </si>
  <si>
    <t>5A2K</t>
  </si>
  <si>
    <t>BOURBONNAIS</t>
  </si>
  <si>
    <t>2044 N STATE ST RTE 50</t>
  </si>
  <si>
    <t>STE 8A</t>
  </si>
  <si>
    <t>5A2P</t>
  </si>
  <si>
    <t>CHI HEIGHTS</t>
  </si>
  <si>
    <t>205 W JOE ORR RD</t>
  </si>
  <si>
    <t>CHICAGO HEIGHTS</t>
  </si>
  <si>
    <t>5A2R</t>
  </si>
  <si>
    <t>ORLAND PARK</t>
  </si>
  <si>
    <t>9208 W 159TH ST</t>
  </si>
  <si>
    <t>5A2S</t>
  </si>
  <si>
    <t>SOUTH HOLLAND</t>
  </si>
  <si>
    <t>CLOSED</t>
  </si>
  <si>
    <t>5A3</t>
  </si>
  <si>
    <t>RCTG CO CHICAGO</t>
  </si>
  <si>
    <t>2943 W ADDISON ST</t>
  </si>
  <si>
    <t>CHICAGO</t>
  </si>
  <si>
    <t>5A3A</t>
  </si>
  <si>
    <t>CHICAGO NORTH SIDE</t>
  </si>
  <si>
    <t>5A3B</t>
  </si>
  <si>
    <t>CHICAGO MIDTOWN</t>
  </si>
  <si>
    <t>5160 S PULASKI RD</t>
  </si>
  <si>
    <t>UNIT 114</t>
  </si>
  <si>
    <t>5A3C</t>
  </si>
  <si>
    <t>NORTH CLYBOURN</t>
  </si>
  <si>
    <t>1239 N CLYBOURN AVE</t>
  </si>
  <si>
    <t>STE 226</t>
  </si>
  <si>
    <t>5A3D</t>
  </si>
  <si>
    <t>SOUTH SHORE CHICAGO</t>
  </si>
  <si>
    <t>7131 S JEFFREY AVE</t>
  </si>
  <si>
    <t>STE A01</t>
  </si>
  <si>
    <t>5A3N</t>
  </si>
  <si>
    <t>CHICAGO SOUTH SIDE</t>
  </si>
  <si>
    <t>9701 S WESTERN AVE</t>
  </si>
  <si>
    <t>5A3R</t>
  </si>
  <si>
    <t>WEST ROOSEVELT</t>
  </si>
  <si>
    <t>5634 W ROOSEVELT RD</t>
  </si>
  <si>
    <t>5A4</t>
  </si>
  <si>
    <t>RCTG CO GLENVIEW</t>
  </si>
  <si>
    <t>2720 S RIVER RD</t>
  </si>
  <si>
    <t>DES PLAINES</t>
  </si>
  <si>
    <t>5A4E</t>
  </si>
  <si>
    <t>EVANSTON</t>
  </si>
  <si>
    <t>1960 DEMPSTER ST</t>
  </si>
  <si>
    <t>5A4M</t>
  </si>
  <si>
    <t>MELROSE PARK</t>
  </si>
  <si>
    <t>1256 WINSTON PLAZA</t>
  </si>
  <si>
    <t>5A4N</t>
  </si>
  <si>
    <t>NORTH RIVERSIDE</t>
  </si>
  <si>
    <t>7501 W CERMAK RD</t>
  </si>
  <si>
    <t>STE L6</t>
  </si>
  <si>
    <t>5A4U</t>
  </si>
  <si>
    <t>MT PROSPECT</t>
  </si>
  <si>
    <t>990 MT PROSPECT PLAZA</t>
  </si>
  <si>
    <t>MOUNT PROSPECT</t>
  </si>
  <si>
    <t>5A6</t>
  </si>
  <si>
    <t>RCTG CO LIBERTYVILLE</t>
  </si>
  <si>
    <t>HILLTOP EXECUTIVE CENTER</t>
  </si>
  <si>
    <t>1590 S MILWAUKEE STE 228</t>
  </si>
  <si>
    <t>LIBERTYVILLE</t>
  </si>
  <si>
    <t>5A6C</t>
  </si>
  <si>
    <t>CRYSTAL LAKE</t>
  </si>
  <si>
    <t>6500 NORTHWEST HWY</t>
  </si>
  <si>
    <t>STE 15</t>
  </si>
  <si>
    <t>5A6H</t>
  </si>
  <si>
    <t>CARPENTERSVILLE</t>
  </si>
  <si>
    <t>2148 RANDALL RD</t>
  </si>
  <si>
    <t>5A6P</t>
  </si>
  <si>
    <t>PALATINE</t>
  </si>
  <si>
    <t>5A6R</t>
  </si>
  <si>
    <t>ROUND LAKE BEACH</t>
  </si>
  <si>
    <t>520 E ROLLINS RD</t>
  </si>
  <si>
    <t>STE 502</t>
  </si>
  <si>
    <t>5A6S</t>
  </si>
  <si>
    <t>SCHAUMBURG</t>
  </si>
  <si>
    <t>1495 W SCHAUMBURG RD</t>
  </si>
  <si>
    <t>5A6V</t>
  </si>
  <si>
    <t>WAUKEGAN</t>
  </si>
  <si>
    <t>726B N GREEN BAY RD</t>
  </si>
  <si>
    <t>UNITS D106-D108</t>
  </si>
  <si>
    <t>5A7</t>
  </si>
  <si>
    <t>RCTG CO SOUTH BEND</t>
  </si>
  <si>
    <t>202 S MICHIGAN ST</t>
  </si>
  <si>
    <t>STE 845</t>
  </si>
  <si>
    <t>SOUTH BEND</t>
  </si>
  <si>
    <t>5A7A</t>
  </si>
  <si>
    <t>MERRILLVILLE</t>
  </si>
  <si>
    <t>5122 E LINCOLN HWY</t>
  </si>
  <si>
    <t>5A7B</t>
  </si>
  <si>
    <t>ELKHART</t>
  </si>
  <si>
    <t>2010 CASSOPOLIS ST</t>
  </si>
  <si>
    <t>5A7D</t>
  </si>
  <si>
    <t>VALPARAISO</t>
  </si>
  <si>
    <t>1361 MORTHLAND DR</t>
  </si>
  <si>
    <t>5A7E</t>
  </si>
  <si>
    <t>MISHAWAKA</t>
  </si>
  <si>
    <t>413 W MCKINLEY AVE</t>
  </si>
  <si>
    <t>5A7W</t>
  </si>
  <si>
    <t>WARSAW</t>
  </si>
  <si>
    <t>2608 SHELDEN ST</t>
  </si>
  <si>
    <t>5A8</t>
  </si>
  <si>
    <t>RCTG CO DOWNERS GROVE</t>
  </si>
  <si>
    <t>6224 S MAIN ST</t>
  </si>
  <si>
    <t>DOWNERS GROVE</t>
  </si>
  <si>
    <t>5A8A</t>
  </si>
  <si>
    <t>AURORA</t>
  </si>
  <si>
    <t>908D N LAKE ST</t>
  </si>
  <si>
    <t>5A8D</t>
  </si>
  <si>
    <t>6226 MAIN ST</t>
  </si>
  <si>
    <t>5A8G</t>
  </si>
  <si>
    <t>GLENDALE HEIGHTS</t>
  </si>
  <si>
    <t>250 TOWN CENTER LN</t>
  </si>
  <si>
    <t>5A8J</t>
  </si>
  <si>
    <t>CREST HILL</t>
  </si>
  <si>
    <t>1701 LARKIN AVE</t>
  </si>
  <si>
    <t>STE 203</t>
  </si>
  <si>
    <t>5A8N</t>
  </si>
  <si>
    <t>NAPERVILLE</t>
  </si>
  <si>
    <t>5AV1</t>
  </si>
  <si>
    <t>VRT CHICAGO</t>
  </si>
  <si>
    <t>3202 MISSISSIPPI ST</t>
  </si>
  <si>
    <t>BLDG 3215</t>
  </si>
  <si>
    <t>GREAT LAKES</t>
  </si>
  <si>
    <t>5C1</t>
  </si>
  <si>
    <t>RCTG CO MEDINA</t>
  </si>
  <si>
    <t>44 PUBLIC SQUARE</t>
  </si>
  <si>
    <t>MEDINA</t>
  </si>
  <si>
    <t>OH</t>
  </si>
  <si>
    <t>5C1E</t>
  </si>
  <si>
    <t>ELYRIA</t>
  </si>
  <si>
    <t>5224 DETROIT RD</t>
  </si>
  <si>
    <t>SHEFFIELD VILLAGE</t>
  </si>
  <si>
    <t>5C1J</t>
  </si>
  <si>
    <t>CUYAHOGA FALLS</t>
  </si>
  <si>
    <t>766 HOWE AVE</t>
  </si>
  <si>
    <t>5C1M</t>
  </si>
  <si>
    <t>NORTON-BARBERTON</t>
  </si>
  <si>
    <t>4172 Cleveland Massillon Road</t>
  </si>
  <si>
    <t>Norton</t>
  </si>
  <si>
    <t>5C1N</t>
  </si>
  <si>
    <t>907 N COURT ST</t>
  </si>
  <si>
    <t>5C2</t>
  </si>
  <si>
    <t>RCTG CO CLEVELAND METRO</t>
  </si>
  <si>
    <t>1240 E 9TH ST</t>
  </si>
  <si>
    <t>RM 541</t>
  </si>
  <si>
    <t>5C2A</t>
  </si>
  <si>
    <t>ASHTABULA</t>
  </si>
  <si>
    <t>3120 MARKET PLACE DR</t>
  </si>
  <si>
    <t>5C2B</t>
  </si>
  <si>
    <t>LAKEWOOD</t>
  </si>
  <si>
    <t>ROSEWOOD PLACE</t>
  </si>
  <si>
    <t>15717 DETRIOT AVE</t>
  </si>
  <si>
    <t>5C2E</t>
  </si>
  <si>
    <t>EUCLID</t>
  </si>
  <si>
    <t>24674 EUCLID AVE</t>
  </si>
  <si>
    <t>5C2F</t>
  </si>
  <si>
    <t>MENTOR</t>
  </si>
  <si>
    <t>7537 MENTOR AVE</t>
  </si>
  <si>
    <t>5C2G</t>
  </si>
  <si>
    <t>CLEVELAND HEIGHTS</t>
  </si>
  <si>
    <t>5692 MAYFIELD RD</t>
  </si>
  <si>
    <t>LYNDHURST</t>
  </si>
  <si>
    <t>5C2V</t>
  </si>
  <si>
    <t>MAPLE HEIGHTS</t>
  </si>
  <si>
    <t>20540 SOUTHGATE PK BLVD</t>
  </si>
  <si>
    <t>5C2W</t>
  </si>
  <si>
    <t>PARMA</t>
  </si>
  <si>
    <t>YORK SQUARE</t>
  </si>
  <si>
    <t>6287 PEARL RD STE 113</t>
  </si>
  <si>
    <t>PARMA HEIGHTS</t>
  </si>
  <si>
    <t>5C3</t>
  </si>
  <si>
    <t>RCTG CO NEW CASTLE</t>
  </si>
  <si>
    <t>26 NESBITT RD</t>
  </si>
  <si>
    <t>STE 260</t>
  </si>
  <si>
    <t>NEW CASTLE</t>
  </si>
  <si>
    <t>5C3B</t>
  </si>
  <si>
    <t>BEAVER VALLEY</t>
  </si>
  <si>
    <t>BEAVER VALLEY MALL</t>
  </si>
  <si>
    <t>94 WAGNER RD</t>
  </si>
  <si>
    <t>MONACA</t>
  </si>
  <si>
    <t>5C3C</t>
  </si>
  <si>
    <t>5C3H</t>
  </si>
  <si>
    <t>MEADVILLE</t>
  </si>
  <si>
    <t>BLOCKBUSTER PLAZA</t>
  </si>
  <si>
    <t>18471 SMOCK HWY RT 322 STE 102</t>
  </si>
  <si>
    <t>5C3N</t>
  </si>
  <si>
    <t>ERIE-M</t>
  </si>
  <si>
    <t>SUMMIT TOWNE CENTRE</t>
  </si>
  <si>
    <t>7200 PEACH ST STE 130</t>
  </si>
  <si>
    <t>ERIE</t>
  </si>
  <si>
    <t>5C3V</t>
  </si>
  <si>
    <t>HERMITAGE</t>
  </si>
  <si>
    <t>159 N HERMITAGE RD</t>
  </si>
  <si>
    <t>5C4</t>
  </si>
  <si>
    <t>RCTG CO CANTON</t>
  </si>
  <si>
    <t>4811 WHIPPLE AVE NW</t>
  </si>
  <si>
    <t>CANTON</t>
  </si>
  <si>
    <t>5C4A</t>
  </si>
  <si>
    <t>STEUBENVILLE</t>
  </si>
  <si>
    <t>104 MAIN ST</t>
  </si>
  <si>
    <t>WINTERSVILLE</t>
  </si>
  <si>
    <t>5C4J</t>
  </si>
  <si>
    <t>4933 WHIPPLE AVE NW</t>
  </si>
  <si>
    <t>5C4U</t>
  </si>
  <si>
    <t>NEW PHILADELPHIA</t>
  </si>
  <si>
    <t>337 GRAFF RD SE</t>
  </si>
  <si>
    <t>5C4W</t>
  </si>
  <si>
    <t>WOOSTER</t>
  </si>
  <si>
    <t>WAYNE TOWN PLAZA</t>
  </si>
  <si>
    <t>3995 BURBANK RD</t>
  </si>
  <si>
    <t>5C5</t>
  </si>
  <si>
    <t>RCTG CO MARION</t>
  </si>
  <si>
    <t>131 S PROSPECT ST</t>
  </si>
  <si>
    <t>MARION</t>
  </si>
  <si>
    <t>5C5B</t>
  </si>
  <si>
    <t>BELLEFONTAINE</t>
  </si>
  <si>
    <t>1820 S MAIN ST</t>
  </si>
  <si>
    <t>STE 12</t>
  </si>
  <si>
    <t>5C5F</t>
  </si>
  <si>
    <t>FINDLAY</t>
  </si>
  <si>
    <t>2033 TIFFIN AVE</t>
  </si>
  <si>
    <t>5C5L</t>
  </si>
  <si>
    <t>LIMA</t>
  </si>
  <si>
    <t>TENNYSON GUYER FEDERAL BLDG</t>
  </si>
  <si>
    <t>401 W NORTH ST RM 111</t>
  </si>
  <si>
    <t>5C5M</t>
  </si>
  <si>
    <t>2010 W FOURTH ST</t>
  </si>
  <si>
    <t>5C5N</t>
  </si>
  <si>
    <t>131 S PROSPECT AVE</t>
  </si>
  <si>
    <t>5C5P</t>
  </si>
  <si>
    <t>Troy</t>
  </si>
  <si>
    <t>1800 West Main Street</t>
  </si>
  <si>
    <t>5C6</t>
  </si>
  <si>
    <t>RCTG CO TOLEDO</t>
  </si>
  <si>
    <t>3454 OAK ALLEY CT</t>
  </si>
  <si>
    <t>STE 508</t>
  </si>
  <si>
    <t>TOLEDO</t>
  </si>
  <si>
    <t>5C6A</t>
  </si>
  <si>
    <t>NORWALK</t>
  </si>
  <si>
    <t>201 MILAN AVE</t>
  </si>
  <si>
    <t>STE N</t>
  </si>
  <si>
    <t>5C6B</t>
  </si>
  <si>
    <t>BOWLING GREEN</t>
  </si>
  <si>
    <t>102 N MAIN ST</t>
  </si>
  <si>
    <t>5C6F</t>
  </si>
  <si>
    <t>DEFIANCE</t>
  </si>
  <si>
    <t>617 W 5TH ST</t>
  </si>
  <si>
    <t>5C6I</t>
  </si>
  <si>
    <t>FREMONT</t>
  </si>
  <si>
    <t>2140 ENTERPRISE ST</t>
  </si>
  <si>
    <t>STE E</t>
  </si>
  <si>
    <t>5C6J</t>
  </si>
  <si>
    <t>TOLEDO EAST</t>
  </si>
  <si>
    <t>5115 MONROE ST</t>
  </si>
  <si>
    <t>5C6T</t>
  </si>
  <si>
    <t>TOLEDO WEST</t>
  </si>
  <si>
    <t>551 S REYNOLDS RD</t>
  </si>
  <si>
    <t>5C7</t>
  </si>
  <si>
    <t>RCTG CO WARREN</t>
  </si>
  <si>
    <t>EASTWOOD MALL BUSINESS CENTER</t>
  </si>
  <si>
    <t>5555 YOUNGSTOWN-WARREN RD STE 2680</t>
  </si>
  <si>
    <t>NILES</t>
  </si>
  <si>
    <t>5C7B</t>
  </si>
  <si>
    <t>BOARDMAN</t>
  </si>
  <si>
    <t>515 BOARDMAN-CANFIELD RD</t>
  </si>
  <si>
    <t>YOUNGSTOWN</t>
  </si>
  <si>
    <t>5C7C</t>
  </si>
  <si>
    <t>CALCUTTA</t>
  </si>
  <si>
    <t>15549 STATE RTE 170</t>
  </si>
  <si>
    <t>STE #5</t>
  </si>
  <si>
    <t>5C7D</t>
  </si>
  <si>
    <t>ALLIANCE</t>
  </si>
  <si>
    <t>1342 W STATE ST</t>
  </si>
  <si>
    <t>5C7H</t>
  </si>
  <si>
    <t>KENT</t>
  </si>
  <si>
    <t>KENT PLAZA</t>
  </si>
  <si>
    <t>1695 E MAIN ST</t>
  </si>
  <si>
    <t>5C7R</t>
  </si>
  <si>
    <t>WARREN</t>
  </si>
  <si>
    <t>TIME WARNER CABLE BLDG</t>
  </si>
  <si>
    <t>4342 YOUNGSTOWN-WARREN RD</t>
  </si>
  <si>
    <t>5CV1</t>
  </si>
  <si>
    <t>VRT CLEVELAND</t>
  </si>
  <si>
    <t>1350 EUCLID AVE</t>
  </si>
  <si>
    <t>STE 1000</t>
  </si>
  <si>
    <t>5D2</t>
  </si>
  <si>
    <t>RCTG CO COLUMBUS</t>
  </si>
  <si>
    <t>1335 DUBLIN RD STE 114A</t>
  </si>
  <si>
    <t>5D2D</t>
  </si>
  <si>
    <t>DELAWARE</t>
  </si>
  <si>
    <t>1776 COLUMBUS PIKE</t>
  </si>
  <si>
    <t>STE 180</t>
  </si>
  <si>
    <t>5D2P</t>
  </si>
  <si>
    <t>6460 SAWMILL RD</t>
  </si>
  <si>
    <t>5D2R</t>
  </si>
  <si>
    <t>5320 WESTPOINTE PLAZA DR</t>
  </si>
  <si>
    <t>5D2S</t>
  </si>
  <si>
    <t>GROVE CITY</t>
  </si>
  <si>
    <t>3481 S HIGH ST</t>
  </si>
  <si>
    <t>5D2T</t>
  </si>
  <si>
    <t>WESTERVILLE</t>
  </si>
  <si>
    <t>26 WESTERVIEW DR</t>
  </si>
  <si>
    <t>5D2W</t>
  </si>
  <si>
    <t>COLUMBUS EAST</t>
  </si>
  <si>
    <t>2879 TAYLOR RD EXT</t>
  </si>
  <si>
    <t>REYNOLDSBURG</t>
  </si>
  <si>
    <t>5D3</t>
  </si>
  <si>
    <t>RCTG CO BARBOURSVILLE</t>
  </si>
  <si>
    <t>HUNTINGTON MALL</t>
  </si>
  <si>
    <t>500 MALL RD UNIT 495</t>
  </si>
  <si>
    <t>BARBOURSVILLE</t>
  </si>
  <si>
    <t>5D3A</t>
  </si>
  <si>
    <t>ASHLAND</t>
  </si>
  <si>
    <t>1508 GREENUP AVE</t>
  </si>
  <si>
    <t>5D3D</t>
  </si>
  <si>
    <t>HUNTINGTON WV</t>
  </si>
  <si>
    <t>5D3E</t>
  </si>
  <si>
    <t>CHARLESTON S.</t>
  </si>
  <si>
    <t>9 RIVERWALK PLAZA</t>
  </si>
  <si>
    <t>SOUTH CHARLESTON</t>
  </si>
  <si>
    <t>5D3G</t>
  </si>
  <si>
    <t>GALLIPOLIS</t>
  </si>
  <si>
    <t>5 OHIO RIVER PLAZA</t>
  </si>
  <si>
    <t>STE 16</t>
  </si>
  <si>
    <t>5D3L</t>
  </si>
  <si>
    <t>PARKERSBURG</t>
  </si>
  <si>
    <t>GRAND CENTRAL MALL AVE</t>
  </si>
  <si>
    <t>STE 370</t>
  </si>
  <si>
    <t>5D3P</t>
  </si>
  <si>
    <t>915 7TH ST</t>
  </si>
  <si>
    <t>5D4</t>
  </si>
  <si>
    <t>RCTG CO LANCASTER</t>
  </si>
  <si>
    <t>1532 RIVER VALLEY CIR</t>
  </si>
  <si>
    <t>5D4C</t>
  </si>
  <si>
    <t>CHILLICOTHE</t>
  </si>
  <si>
    <t>1560 N BRIDGE ST</t>
  </si>
  <si>
    <t>5D4D</t>
  </si>
  <si>
    <t>932B E STATE ST</t>
  </si>
  <si>
    <t>5D4H</t>
  </si>
  <si>
    <t>ZANESVILLE</t>
  </si>
  <si>
    <t>COLONY SQUARE MALL</t>
  </si>
  <si>
    <t>3575 MAPLE AVE SPACE 141</t>
  </si>
  <si>
    <t>5D4L</t>
  </si>
  <si>
    <t>5D4N</t>
  </si>
  <si>
    <t>605 HEBRON RD STE 135</t>
  </si>
  <si>
    <t>HEATH</t>
  </si>
  <si>
    <t>5D6</t>
  </si>
  <si>
    <t>RCTG CO DAYTON</t>
  </si>
  <si>
    <t>5100 SPRINGFIELD PIKE</t>
  </si>
  <si>
    <t>DAYTON</t>
  </si>
  <si>
    <t>5D6B</t>
  </si>
  <si>
    <t>1804 N LIMESTONE ST</t>
  </si>
  <si>
    <t>5D6F</t>
  </si>
  <si>
    <t>KETTERING</t>
  </si>
  <si>
    <t>4345 FAR HILLS AVE</t>
  </si>
  <si>
    <t>5D6N</t>
  </si>
  <si>
    <t>HUBER HEIGHTS</t>
  </si>
  <si>
    <t>HUBER CENTER</t>
  </si>
  <si>
    <t>6144 CHAMBERSBURG RD</t>
  </si>
  <si>
    <t>5D6W</t>
  </si>
  <si>
    <t>DAYTON-MAIN</t>
  </si>
  <si>
    <t>6712 COMMERCE CENTER RD</t>
  </si>
  <si>
    <t>5D6X</t>
  </si>
  <si>
    <t>XENIA</t>
  </si>
  <si>
    <t>187 HOSPITALITY DR</t>
  </si>
  <si>
    <t>5D7</t>
  </si>
  <si>
    <t>RCTG CO CIN METRO</t>
  </si>
  <si>
    <t>RIDGEWATER PLAZA</t>
  </si>
  <si>
    <t>3264 HIGHLAND AVE</t>
  </si>
  <si>
    <t>CINCINNATI</t>
  </si>
  <si>
    <t>5D7E</t>
  </si>
  <si>
    <t>EASTGATE</t>
  </si>
  <si>
    <t>4476 GLEN ESTE WITHAMSVILLE RD</t>
  </si>
  <si>
    <t>STE 150</t>
  </si>
  <si>
    <t>5D7F</t>
  </si>
  <si>
    <t>8001 CONNECTOR DR</t>
  </si>
  <si>
    <t>5D7K</t>
  </si>
  <si>
    <t>CIN WESTERN HILLS</t>
  </si>
  <si>
    <t>6302 HARRISON AVE</t>
  </si>
  <si>
    <t>5D7R</t>
  </si>
  <si>
    <t>COLERAIN</t>
  </si>
  <si>
    <t>9369 COLERAIN AVE</t>
  </si>
  <si>
    <t>5D7V</t>
  </si>
  <si>
    <t>RIDGE-M</t>
  </si>
  <si>
    <t>5D8</t>
  </si>
  <si>
    <t>RCTG CO MIAMI VALLEY</t>
  </si>
  <si>
    <t>7872 S MASON MONTGOMERY RD</t>
  </si>
  <si>
    <t>MASON</t>
  </si>
  <si>
    <t>5D8A</t>
  </si>
  <si>
    <t>HAMILTON</t>
  </si>
  <si>
    <t>887 NW WASHINGTON BLVD</t>
  </si>
  <si>
    <t>5D8B</t>
  </si>
  <si>
    <t>6581 TERHUNE DR</t>
  </si>
  <si>
    <t>5D8M</t>
  </si>
  <si>
    <t>HILLSBORO</t>
  </si>
  <si>
    <t>120 ROBERTS LN</t>
  </si>
  <si>
    <t>5D8P</t>
  </si>
  <si>
    <t>5D8W</t>
  </si>
  <si>
    <t>KINGSGATE PLAZA</t>
  </si>
  <si>
    <t>7320 KINGSGATE WAY</t>
  </si>
  <si>
    <t>5DV1</t>
  </si>
  <si>
    <t>VRT COLUMBUS</t>
  </si>
  <si>
    <t>BUILDING 11 SECTION 10</t>
  </si>
  <si>
    <t>3990 E BROAD ST</t>
  </si>
  <si>
    <t>5H1</t>
  </si>
  <si>
    <t>RCTG CO EVANSVILLE</t>
  </si>
  <si>
    <t>5401 VOGEL RD</t>
  </si>
  <si>
    <t>SUITE 810</t>
  </si>
  <si>
    <t>EVANSVILLE</t>
  </si>
  <si>
    <t>5H1D</t>
  </si>
  <si>
    <t>BLOOMINGTON IN</t>
  </si>
  <si>
    <t>115 S STATE HWY 46</t>
  </si>
  <si>
    <t>BLOOMINGTON</t>
  </si>
  <si>
    <t>5H1E</t>
  </si>
  <si>
    <t>EVANSVILLE NORTH</t>
  </si>
  <si>
    <t>1470A N GREEN RIVER RD</t>
  </si>
  <si>
    <t>5H1T</t>
  </si>
  <si>
    <t>TERRE HAUTE</t>
  </si>
  <si>
    <t>4795 S SEVENTH ST</t>
  </si>
  <si>
    <t>5H1V</t>
  </si>
  <si>
    <t>VINCENNES</t>
  </si>
  <si>
    <t>632 KIMMELL RD</t>
  </si>
  <si>
    <t>STE 101E</t>
  </si>
  <si>
    <t>5H2</t>
  </si>
  <si>
    <t>RCTG CO FT WAYNE</t>
  </si>
  <si>
    <t>317 AIRPORT NORTH OFFICE PARK</t>
  </si>
  <si>
    <t>FORT WAYNE</t>
  </si>
  <si>
    <t>5H2D</t>
  </si>
  <si>
    <t>FT WAYNE NORTH</t>
  </si>
  <si>
    <t>4122 LIMA RD</t>
  </si>
  <si>
    <t>STE A8</t>
  </si>
  <si>
    <t>5H2G</t>
  </si>
  <si>
    <t>FT WAYNE STH</t>
  </si>
  <si>
    <t>4916 ILLINOIS RD</t>
  </si>
  <si>
    <t>5H2K</t>
  </si>
  <si>
    <t>KOKOMO</t>
  </si>
  <si>
    <t>1016 S REED RD</t>
  </si>
  <si>
    <t>5H2M</t>
  </si>
  <si>
    <t>3228 S WESTERN AVE</t>
  </si>
  <si>
    <t>5H2V</t>
  </si>
  <si>
    <t>MUNCIE</t>
  </si>
  <si>
    <t>815 E MCGALLIARD RD</t>
  </si>
  <si>
    <t>5H3</t>
  </si>
  <si>
    <t>RCTG CO FAIRVIEW HEIGHTS</t>
  </si>
  <si>
    <t>333 SALEM PLACE</t>
  </si>
  <si>
    <t>FAIRVIEW HEIGHTS</t>
  </si>
  <si>
    <t>5H3A</t>
  </si>
  <si>
    <t>COLLINSVILLE</t>
  </si>
  <si>
    <t>1104 COLLINSVILLE CROSSING BLVD</t>
  </si>
  <si>
    <t>5H3B</t>
  </si>
  <si>
    <t>10885 LINCOLN TR</t>
  </si>
  <si>
    <t>5H3J</t>
  </si>
  <si>
    <t>ALTON</t>
  </si>
  <si>
    <t>AMERICA PLAZA</t>
  </si>
  <si>
    <t>4115 HUMBERT RD # 3</t>
  </si>
  <si>
    <t>5H3V</t>
  </si>
  <si>
    <t>MT VERNON</t>
  </si>
  <si>
    <t>101 DAVIDSON ST</t>
  </si>
  <si>
    <t>5H4</t>
  </si>
  <si>
    <t>WESTGATE PLAZA</t>
  </si>
  <si>
    <t>2651 FARRAGUT DR STE 210B</t>
  </si>
  <si>
    <t>5H4D</t>
  </si>
  <si>
    <t>BRETTWOOD VILLAGE</t>
  </si>
  <si>
    <t>3140 N WATER ST</t>
  </si>
  <si>
    <t>5H4F</t>
  </si>
  <si>
    <t>EFFINGHAM</t>
  </si>
  <si>
    <t>1001 AVENUE OF MID AMERICA</t>
  </si>
  <si>
    <t>5H4P</t>
  </si>
  <si>
    <t>DIRKSEN PARKWAY</t>
  </si>
  <si>
    <t>2510 N DIRKSEN PKY</t>
  </si>
  <si>
    <t>5H4Q</t>
  </si>
  <si>
    <t>5311 OAK ST</t>
  </si>
  <si>
    <t>5H4R</t>
  </si>
  <si>
    <t>3142 W WHITE OAKS DR</t>
  </si>
  <si>
    <t>5H5</t>
  </si>
  <si>
    <t>RCTG CO INDY METRO NORTH</t>
  </si>
  <si>
    <t>9152 KENT AVE</t>
  </si>
  <si>
    <t>BLDG 401A STE 260</t>
  </si>
  <si>
    <t>INDIANAPOLIS</t>
  </si>
  <si>
    <t>5H5D</t>
  </si>
  <si>
    <t>4429 S SCATTERFIELD RD</t>
  </si>
  <si>
    <t>5H5F</t>
  </si>
  <si>
    <t>LAFAYETTE SOUTH</t>
  </si>
  <si>
    <t>100 S CREASY LN</t>
  </si>
  <si>
    <t>STE 1050</t>
  </si>
  <si>
    <t>5H5L</t>
  </si>
  <si>
    <t>INDY NORTH</t>
  </si>
  <si>
    <t>8233 CENTER RUN RD</t>
  </si>
  <si>
    <t>5H5M</t>
  </si>
  <si>
    <t>NOBLESVILLE</t>
  </si>
  <si>
    <t>17033 MERCANTILE BLVD</t>
  </si>
  <si>
    <t>5H5P</t>
  </si>
  <si>
    <t>INDY WEST</t>
  </si>
  <si>
    <t>HARLAN CTR</t>
  </si>
  <si>
    <t>7623 E US HWY 36</t>
  </si>
  <si>
    <t>AVON</t>
  </si>
  <si>
    <t>5H8</t>
  </si>
  <si>
    <t>RCTG CO INDY METRO SOUTH</t>
  </si>
  <si>
    <t>BLDG 401A STE 142</t>
  </si>
  <si>
    <t>5H8A</t>
  </si>
  <si>
    <t>211 WALNUT ST</t>
  </si>
  <si>
    <t>LAWRENCEBURG</t>
  </si>
  <si>
    <t>5H8I</t>
  </si>
  <si>
    <t>INDY EAST</t>
  </si>
  <si>
    <t>9928 E WASHINGTON ST</t>
  </si>
  <si>
    <t>5H8R</t>
  </si>
  <si>
    <t>3410 E MAIN ST</t>
  </si>
  <si>
    <t>5H8S</t>
  </si>
  <si>
    <t>SHELBYVILLE</t>
  </si>
  <si>
    <t>126 LEE BLVD</t>
  </si>
  <si>
    <t>5H8T</t>
  </si>
  <si>
    <t>INDY SOUTH</t>
  </si>
  <si>
    <t>1108 E STOP 11</t>
  </si>
  <si>
    <t>5H9</t>
  </si>
  <si>
    <t>RCTG CO CENTRAL ILLINOIS</t>
  </si>
  <si>
    <t>7501 N UNIVERSITY ST</t>
  </si>
  <si>
    <t>PEORIA</t>
  </si>
  <si>
    <t>5H9A</t>
  </si>
  <si>
    <t>PINE TREE PLAZA</t>
  </si>
  <si>
    <t>22 W NEWELL RD STE F</t>
  </si>
  <si>
    <t>5H9D</t>
  </si>
  <si>
    <t>NORMAL</t>
  </si>
  <si>
    <t>314 S TOWANDA AVE</t>
  </si>
  <si>
    <t>STE 312</t>
  </si>
  <si>
    <t>5H9E</t>
  </si>
  <si>
    <t>3504 W WILLOW KNOLLS DR</t>
  </si>
  <si>
    <t>5H9G</t>
  </si>
  <si>
    <t>GALESBURG</t>
  </si>
  <si>
    <t>503 KNOX SQUARE DR</t>
  </si>
  <si>
    <t>STE 126</t>
  </si>
  <si>
    <t>5H9K</t>
  </si>
  <si>
    <t>CHAMPAIGN</t>
  </si>
  <si>
    <t>1807 W BRADLEY AVE UNIT A</t>
  </si>
  <si>
    <t>USA RCTG BN INDIANAPOLIS</t>
  </si>
  <si>
    <t>BLDG 401C</t>
  </si>
  <si>
    <t>5HV1</t>
  </si>
  <si>
    <t>VRT INDIANAPOLIS</t>
  </si>
  <si>
    <t>5I1</t>
  </si>
  <si>
    <t>RCTG CO BATTLE CREEK</t>
  </si>
  <si>
    <t>FEDERAL BLDG RM 2-1-60</t>
  </si>
  <si>
    <t>74 N WASHINGTON AVE</t>
  </si>
  <si>
    <t>BATTLE CREEK</t>
  </si>
  <si>
    <t>MI</t>
  </si>
  <si>
    <t>5I1D</t>
  </si>
  <si>
    <t>12644 HARPER VILLAGE DR</t>
  </si>
  <si>
    <t>5I1K</t>
  </si>
  <si>
    <t>KALAMAZOO</t>
  </si>
  <si>
    <t>3254 STADIUM DR</t>
  </si>
  <si>
    <t>5I1S</t>
  </si>
  <si>
    <t>BENTON HARBOR</t>
  </si>
  <si>
    <t>1355 MALL DR</t>
  </si>
  <si>
    <t>Suite 2</t>
  </si>
  <si>
    <t>5I2</t>
  </si>
  <si>
    <t>RCTG CO BAY CITY</t>
  </si>
  <si>
    <t>ARMY RESERVE CENTER</t>
  </si>
  <si>
    <t>1501 N HENRY ST</t>
  </si>
  <si>
    <t>BAY CITY</t>
  </si>
  <si>
    <t>5I2B</t>
  </si>
  <si>
    <t>PETOSKEY</t>
  </si>
  <si>
    <t>ZIPP PROFESSIONAL BLDG</t>
  </si>
  <si>
    <t>616 PETOSKEY ST STE 107</t>
  </si>
  <si>
    <t>5I2C</t>
  </si>
  <si>
    <t>ALPENA</t>
  </si>
  <si>
    <t>CROSSROADS PLAZA</t>
  </si>
  <si>
    <t>1025 N BAGLEY ST STE 3</t>
  </si>
  <si>
    <t>5I2E</t>
  </si>
  <si>
    <t>WEST BRANCH</t>
  </si>
  <si>
    <t>2204 S M76</t>
  </si>
  <si>
    <t>5I2H</t>
  </si>
  <si>
    <t>4078 WILDER RD</t>
  </si>
  <si>
    <t>5I2P</t>
  </si>
  <si>
    <t>MT PLEASANT</t>
  </si>
  <si>
    <t>CAMPUS COURT MALL</t>
  </si>
  <si>
    <t>1600 S MISSION ST STE G</t>
  </si>
  <si>
    <t>MOUNT PLEASANT</t>
  </si>
  <si>
    <t>5I2R</t>
  </si>
  <si>
    <t>SAGINAW</t>
  </si>
  <si>
    <t>BAY VALLEY SHOPPING PLAZA</t>
  </si>
  <si>
    <t>2470 TITTABAWASSEE RD</t>
  </si>
  <si>
    <t>5I4</t>
  </si>
  <si>
    <t>RCTG CO GRAND RAPIDS</t>
  </si>
  <si>
    <t>WALKER ARMY RESERVE CENTER</t>
  </si>
  <si>
    <t>3870 3 MILE RD STE 2-1</t>
  </si>
  <si>
    <t>GRAND RAPIDS</t>
  </si>
  <si>
    <t>5I4B</t>
  </si>
  <si>
    <t>BIG RAPIDS</t>
  </si>
  <si>
    <t>15190 ISABELLA DR</t>
  </si>
  <si>
    <t>5I4D</t>
  </si>
  <si>
    <t>301 S MAPLEWOOD DR</t>
  </si>
  <si>
    <t>STE 1C 1D</t>
  </si>
  <si>
    <t>5I4H</t>
  </si>
  <si>
    <t>TRAVERSE CITY</t>
  </si>
  <si>
    <t>GRAND TRAVERSE MALL</t>
  </si>
  <si>
    <t>3200 W SOUTH AIRPORT RD Suite 130</t>
  </si>
  <si>
    <t>5I4J</t>
  </si>
  <si>
    <t>2090 CELEBRATION DR NE</t>
  </si>
  <si>
    <t>5I4P</t>
  </si>
  <si>
    <t>WYOMING</t>
  </si>
  <si>
    <t>1274 28TH ST SW</t>
  </si>
  <si>
    <t>5I4V</t>
  </si>
  <si>
    <t>MUSKEGON</t>
  </si>
  <si>
    <t>1795 E SHERMAN BLVD</t>
  </si>
  <si>
    <t>5I5</t>
  </si>
  <si>
    <t>RCTG CO LANSING</t>
  </si>
  <si>
    <t>LANSING MALL</t>
  </si>
  <si>
    <t>5754 W SAGINAW HWY</t>
  </si>
  <si>
    <t>LANSING</t>
  </si>
  <si>
    <t>5I5A</t>
  </si>
  <si>
    <t>ANN ARBOR</t>
  </si>
  <si>
    <t>4703 WASHTENAW AVE</t>
  </si>
  <si>
    <t>5I5B</t>
  </si>
  <si>
    <t>HOWELL</t>
  </si>
  <si>
    <t>815 S LATSON RD</t>
  </si>
  <si>
    <t>5I5H</t>
  </si>
  <si>
    <t>1068 JACKSON CROSSING MALL</t>
  </si>
  <si>
    <t>5I5V</t>
  </si>
  <si>
    <t>5I7</t>
  </si>
  <si>
    <t>RCTG CO PONTIAC</t>
  </si>
  <si>
    <t>9278 HIGHLAND RD STE 4</t>
  </si>
  <si>
    <t>WHITE LAKE</t>
  </si>
  <si>
    <t>5I7B</t>
  </si>
  <si>
    <t>FLINT</t>
  </si>
  <si>
    <t>5015 MILLER RD</t>
  </si>
  <si>
    <t>5I7C</t>
  </si>
  <si>
    <t>LAPEER (Station Closed)</t>
  </si>
  <si>
    <t>5I7D</t>
  </si>
  <si>
    <t>AUBURN HILLS (Lapeer Recruiters moved here)</t>
  </si>
  <si>
    <t>SHOPS AT THE CROSSING SHOPPING CENTER</t>
  </si>
  <si>
    <t>4175 BALDWIN RD</t>
  </si>
  <si>
    <t>AUBURN HILLS</t>
  </si>
  <si>
    <t>5I7E</t>
  </si>
  <si>
    <t>MADISON HEIGHTS</t>
  </si>
  <si>
    <t>30747 JOHN R RD</t>
  </si>
  <si>
    <t>5I7F</t>
  </si>
  <si>
    <t>5I8</t>
  </si>
  <si>
    <t>RCTG CO MT CLEMENS</t>
  </si>
  <si>
    <t>28040 GEORGE AVE</t>
  </si>
  <si>
    <t>BLDG 708</t>
  </si>
  <si>
    <t>SELFRIDGE ANGB</t>
  </si>
  <si>
    <t>5I8A</t>
  </si>
  <si>
    <t>EASTPOINTE</t>
  </si>
  <si>
    <t>EASTBROOK COMMONS</t>
  </si>
  <si>
    <t>15800 NINE MILE RD</t>
  </si>
  <si>
    <t>5I8D</t>
  </si>
  <si>
    <t>MT CLEMENS (Port Huron Rectrs Moved here)</t>
  </si>
  <si>
    <t>STONERIDGE PLAZA</t>
  </si>
  <si>
    <t>395 N GROESBECK HWY</t>
  </si>
  <si>
    <t>MOUNT CLEMENS</t>
  </si>
  <si>
    <t>5I8E</t>
  </si>
  <si>
    <t>PORT HURON (Station closed)</t>
  </si>
  <si>
    <t>5I9</t>
  </si>
  <si>
    <t>RCTG CO DEARBORN</t>
  </si>
  <si>
    <t>GARRISON PLACE</t>
  </si>
  <si>
    <t>19855 W OUTER DR STE 100</t>
  </si>
  <si>
    <t>DEARBORN</t>
  </si>
  <si>
    <t>5I9A</t>
  </si>
  <si>
    <t>DEARBORN (Station Closed)</t>
  </si>
  <si>
    <t>5I9B</t>
  </si>
  <si>
    <t>1230 S TELEGRAPH RD</t>
  </si>
  <si>
    <t>5I9C</t>
  </si>
  <si>
    <t>LIVONIA NORTH (Some Dearborn Rctrs here)</t>
  </si>
  <si>
    <t>30955 5 MILE RD</t>
  </si>
  <si>
    <t>LIVONIA</t>
  </si>
  <si>
    <t>5I9D</t>
  </si>
  <si>
    <t>SOUTHGATE (Some Dearborn Rctrs Here)</t>
  </si>
  <si>
    <t>3179 FORT ST</t>
  </si>
  <si>
    <t>WYANDOTTE</t>
  </si>
  <si>
    <t>5I9E</t>
  </si>
  <si>
    <t>WESTLAND</t>
  </si>
  <si>
    <t>CITY CENTRE PLAZA</t>
  </si>
  <si>
    <t>36480 FORD RD STE A</t>
  </si>
  <si>
    <t>5IV1</t>
  </si>
  <si>
    <t>VRT GREAT LAKES</t>
  </si>
  <si>
    <t>6500 MERCANTILE WAY</t>
  </si>
  <si>
    <t>STE 1 STE 2</t>
  </si>
  <si>
    <t>5J1</t>
  </si>
  <si>
    <t>RCTG CO APPLETON</t>
  </si>
  <si>
    <t>1244 APPLETON RD</t>
  </si>
  <si>
    <t>MENASHA</t>
  </si>
  <si>
    <t>WI</t>
  </si>
  <si>
    <t>5J1C</t>
  </si>
  <si>
    <t>MANITOWOC</t>
  </si>
  <si>
    <t>4430 CALUMET AVE</t>
  </si>
  <si>
    <t>5J1D</t>
  </si>
  <si>
    <t>APPLETON</t>
  </si>
  <si>
    <t>3436 W COLLEGE AVE</t>
  </si>
  <si>
    <t>5J1F</t>
  </si>
  <si>
    <t>FOND DU LAC</t>
  </si>
  <si>
    <t>39 N MAIN ST</t>
  </si>
  <si>
    <t>5J1H</t>
  </si>
  <si>
    <t>GREEN BAY</t>
  </si>
  <si>
    <t>2809 S ONEIDA ST</t>
  </si>
  <si>
    <t>5J1M</t>
  </si>
  <si>
    <t>MARINETTE</t>
  </si>
  <si>
    <t>3511 MURRAY ST</t>
  </si>
  <si>
    <t>5J1V</t>
  </si>
  <si>
    <t>SHEBOYGAN</t>
  </si>
  <si>
    <t>3012 S BUSINESS DR</t>
  </si>
  <si>
    <t>5J1W</t>
  </si>
  <si>
    <t>WEST BEND</t>
  </si>
  <si>
    <t>626 WILDWOOD RD</t>
  </si>
  <si>
    <t>5J2</t>
  </si>
  <si>
    <t>RCTG CO FORT MCCOY</t>
  </si>
  <si>
    <t>BLDG 1446</t>
  </si>
  <si>
    <t>11TH AVE SOUTH</t>
  </si>
  <si>
    <t>FORT MCCOY</t>
  </si>
  <si>
    <t>5J2D</t>
  </si>
  <si>
    <t>EAU CLAIRE</t>
  </si>
  <si>
    <t>2106 EASTRIDGE CENTER</t>
  </si>
  <si>
    <t>5J2G</t>
  </si>
  <si>
    <t>WAUSAU</t>
  </si>
  <si>
    <t>2111 STEWART AVE</t>
  </si>
  <si>
    <t>5J2N</t>
  </si>
  <si>
    <t>BAN TARA RETAIL CENTER</t>
  </si>
  <si>
    <t>901 PEARSON DR</t>
  </si>
  <si>
    <t>5J2O</t>
  </si>
  <si>
    <t>ONALASKA</t>
  </si>
  <si>
    <t>EAST TOWN SHOPPING PLAZA</t>
  </si>
  <si>
    <t>9380 STATE RD 16 STE B</t>
  </si>
  <si>
    <t>5J2P</t>
  </si>
  <si>
    <t>PLOVER</t>
  </si>
  <si>
    <t>3076 VILLAGE PARK DR</t>
  </si>
  <si>
    <t>5J3</t>
  </si>
  <si>
    <t>RCTG CO LOVES PARK</t>
  </si>
  <si>
    <t>4077 N PERRVILLE RD</t>
  </si>
  <si>
    <t>LOVES PARK</t>
  </si>
  <si>
    <t>5J3D</t>
  </si>
  <si>
    <t>DIXON</t>
  </si>
  <si>
    <t>1606 MILLER ST</t>
  </si>
  <si>
    <t>5J3E</t>
  </si>
  <si>
    <t>ROCKFORD EAST</t>
  </si>
  <si>
    <t>621 HIGHGROVE PL</t>
  </si>
  <si>
    <t>ROCKFORD</t>
  </si>
  <si>
    <t>5J3L</t>
  </si>
  <si>
    <t>PERU</t>
  </si>
  <si>
    <t>PERU MALL</t>
  </si>
  <si>
    <t>3940 STATE RTE 251 STE D2</t>
  </si>
  <si>
    <t>5J3T</t>
  </si>
  <si>
    <t>DE KALB</t>
  </si>
  <si>
    <t>2117 SYCAMORE RD</t>
  </si>
  <si>
    <t>DEKALB</t>
  </si>
  <si>
    <t>5J4</t>
  </si>
  <si>
    <t>RCTG CO IRON MOUNTAIN</t>
  </si>
  <si>
    <t>1311 S STEPHENSON AVE</t>
  </si>
  <si>
    <t>IRON MOUNTAIN</t>
  </si>
  <si>
    <t>5J4A</t>
  </si>
  <si>
    <t>IRONWOOD</t>
  </si>
  <si>
    <t>601 LUXMORE ST</t>
  </si>
  <si>
    <t>5J4B</t>
  </si>
  <si>
    <t>RICE LAKE</t>
  </si>
  <si>
    <t>2486 S MAIN ST</t>
  </si>
  <si>
    <t>5J4D</t>
  </si>
  <si>
    <t>ESCANABA</t>
  </si>
  <si>
    <t>317 N LINCOLN RD</t>
  </si>
  <si>
    <t>5J4G</t>
  </si>
  <si>
    <t>HOUGHTON</t>
  </si>
  <si>
    <t>200 PEARL ST</t>
  </si>
  <si>
    <t>5J4I</t>
  </si>
  <si>
    <t>MIDTOWN MALL</t>
  </si>
  <si>
    <t>1070-1074 S STEPHENSON AVE</t>
  </si>
  <si>
    <t>5J4S</t>
  </si>
  <si>
    <t>SAULT STE MARIE</t>
  </si>
  <si>
    <t>3392 I-75 BUSINESS SPUR</t>
  </si>
  <si>
    <t>SAULT SAINTE MARIE</t>
  </si>
  <si>
    <t>5J4T</t>
  </si>
  <si>
    <t>RHINELANDER</t>
  </si>
  <si>
    <t>2114 LINCOLN ST</t>
  </si>
  <si>
    <t>5J4V</t>
  </si>
  <si>
    <t>MARQUETTE</t>
  </si>
  <si>
    <t>AMERICAN MALL</t>
  </si>
  <si>
    <t>535 COUNTY RD HQ STE 2</t>
  </si>
  <si>
    <t>5J5</t>
  </si>
  <si>
    <t>RCTG CO MADISON</t>
  </si>
  <si>
    <t>5235 HIGH CROSSING BLVD</t>
  </si>
  <si>
    <t>MADISON</t>
  </si>
  <si>
    <t>5J5B</t>
  </si>
  <si>
    <t>BARABOO</t>
  </si>
  <si>
    <t>333 LINN ST</t>
  </si>
  <si>
    <t>5J5C</t>
  </si>
  <si>
    <t>MADISON WEST</t>
  </si>
  <si>
    <t>317 JUNCTION RD</t>
  </si>
  <si>
    <t>5J5H</t>
  </si>
  <si>
    <t>MADISON EAST</t>
  </si>
  <si>
    <t>STE 104</t>
  </si>
  <si>
    <t>5J5J</t>
  </si>
  <si>
    <t>JANESVILLE</t>
  </si>
  <si>
    <t>2900 DEERFIELD DR</t>
  </si>
  <si>
    <t>STE 198</t>
  </si>
  <si>
    <t>5J5R</t>
  </si>
  <si>
    <t>1709 MILWAUKEE AVE</t>
  </si>
  <si>
    <t>STE E1</t>
  </si>
  <si>
    <t>5J5W</t>
  </si>
  <si>
    <t>302A W MAIN ST</t>
  </si>
  <si>
    <t>5J6</t>
  </si>
  <si>
    <t>RCTG CO MILWAUKEE</t>
  </si>
  <si>
    <t>4828 W SILVER SPRING DR</t>
  </si>
  <si>
    <t>BLDG 317 MILWAUKEE RSC</t>
  </si>
  <si>
    <t>MILWAUKEE</t>
  </si>
  <si>
    <t>5J6E</t>
  </si>
  <si>
    <t>MENOMONEE FALLS</t>
  </si>
  <si>
    <t>N80 W14918 APPLETON AVE</t>
  </si>
  <si>
    <t>5J6F</t>
  </si>
  <si>
    <t>GREENFIELD</t>
  </si>
  <si>
    <t>6196 W LAYTON AVE</t>
  </si>
  <si>
    <t>5J6K</t>
  </si>
  <si>
    <t>WAUKESHA</t>
  </si>
  <si>
    <t>V RICHARDS PLAZA</t>
  </si>
  <si>
    <t>17135E W BLUEMOUND RD</t>
  </si>
  <si>
    <t>BROOKFIELD</t>
  </si>
  <si>
    <t>5J6M</t>
  </si>
  <si>
    <t>4301 W BROWN DEER RD</t>
  </si>
  <si>
    <t>BROWN DEER</t>
  </si>
  <si>
    <t>5J6O</t>
  </si>
  <si>
    <t>KENOSHA</t>
  </si>
  <si>
    <t>11880 74TH PLACE</t>
  </si>
  <si>
    <t>5J6R</t>
  </si>
  <si>
    <t>RACINE</t>
  </si>
  <si>
    <t>REGENCY MALL</t>
  </si>
  <si>
    <t>5650 DURAND AVE</t>
  </si>
  <si>
    <t>5JV1</t>
  </si>
  <si>
    <t>VRT MILWAUKEE</t>
  </si>
  <si>
    <t>11425 W LAKE PARK DR</t>
  </si>
  <si>
    <t>5K1</t>
  </si>
  <si>
    <t>RCTG CO ST PAUL</t>
  </si>
  <si>
    <t>GOLDEN RULE BLDG</t>
  </si>
  <si>
    <t>85 E 7TH PL STE 285</t>
  </si>
  <si>
    <t>SAINT PAUL</t>
  </si>
  <si>
    <t>MN</t>
  </si>
  <si>
    <t>5K1C</t>
  </si>
  <si>
    <t>VILLAGE MALL</t>
  </si>
  <si>
    <t>1870 2ND AVE SE STE 110</t>
  </si>
  <si>
    <t>5K1E</t>
  </si>
  <si>
    <t>BLAINE</t>
  </si>
  <si>
    <t>BLAINE TOWN CENTER</t>
  </si>
  <si>
    <t>12529 CENTRAL AVE NE</t>
  </si>
  <si>
    <t>5K1M</t>
  </si>
  <si>
    <t>ROSEVILLE</t>
  </si>
  <si>
    <t>CROSSROADS MALL</t>
  </si>
  <si>
    <t>1649 W COUNTY RD B2 STE B</t>
  </si>
  <si>
    <t>5K1S</t>
  </si>
  <si>
    <t>TAMARACK HILLS</t>
  </si>
  <si>
    <t>611 BIELENBERG DR STE 1</t>
  </si>
  <si>
    <t>5K2</t>
  </si>
  <si>
    <t>DAKOTA DISTRICT</t>
  </si>
  <si>
    <t>4301 W 57TH ST</t>
  </si>
  <si>
    <t>STE 150 &amp; STE 151</t>
  </si>
  <si>
    <t>SIOUX FALLS</t>
  </si>
  <si>
    <t>SD</t>
  </si>
  <si>
    <t>5K2A</t>
  </si>
  <si>
    <t>509 MOCCASIN DR</t>
  </si>
  <si>
    <t>5K2E</t>
  </si>
  <si>
    <t>FARGO</t>
  </si>
  <si>
    <t>VETERANS COMMON</t>
  </si>
  <si>
    <t>835 23RD AVE E STE 201</t>
  </si>
  <si>
    <t>WEST FARGO</t>
  </si>
  <si>
    <t>ND</t>
  </si>
  <si>
    <t>5K2F</t>
  </si>
  <si>
    <t>GRAND FORKS</t>
  </si>
  <si>
    <t>1020 S WASHINGTON ST</t>
  </si>
  <si>
    <t>5K2G</t>
  </si>
  <si>
    <t>RAPID CITY</t>
  </si>
  <si>
    <t>BLACK HILLS RETAIL CENTER</t>
  </si>
  <si>
    <t>36 E STUMER RD</t>
  </si>
  <si>
    <t>5K2K</t>
  </si>
  <si>
    <t>BISMARCK</t>
  </si>
  <si>
    <t>240 W FRONT AVE</t>
  </si>
  <si>
    <t>STE 4</t>
  </si>
  <si>
    <t>5K2L</t>
  </si>
  <si>
    <t>MINOT</t>
  </si>
  <si>
    <t>DAKOTA SQUARE MALL</t>
  </si>
  <si>
    <t>2400 10TH ST SW STE 632</t>
  </si>
  <si>
    <t>5K2V</t>
  </si>
  <si>
    <t>5019 S LOUISE AVE</t>
  </si>
  <si>
    <t>5K3</t>
  </si>
  <si>
    <t>RCTG CO NORTHERN IOWA</t>
  </si>
  <si>
    <t>277 E SAN MARNAN DR</t>
  </si>
  <si>
    <t>WATERLOO</t>
  </si>
  <si>
    <t>IA</t>
  </si>
  <si>
    <t>5K3B</t>
  </si>
  <si>
    <t>SIOUX CITY</t>
  </si>
  <si>
    <t>4283 SERGEANT RD</t>
  </si>
  <si>
    <t>5K3D</t>
  </si>
  <si>
    <t>FT DODGE</t>
  </si>
  <si>
    <t>3041 1ST AVENUE SOUTH</t>
  </si>
  <si>
    <t>FORT DODGE</t>
  </si>
  <si>
    <t>5K3L</t>
  </si>
  <si>
    <t>MASON CITY</t>
  </si>
  <si>
    <t>451 INDIANHEAD DR</t>
  </si>
  <si>
    <t>STE 117</t>
  </si>
  <si>
    <t>5K3T</t>
  </si>
  <si>
    <t>CROSSROADS CENTER</t>
  </si>
  <si>
    <t>2060 CROSSROADS BLVD STE 105</t>
  </si>
  <si>
    <t>5K4</t>
  </si>
  <si>
    <t>RCTG CO BRAINERD</t>
  </si>
  <si>
    <t>WILDWOOD OFFICE CENTER</t>
  </si>
  <si>
    <t>517 NW 4TH ST STE 111</t>
  </si>
  <si>
    <t>BRAINERD</t>
  </si>
  <si>
    <t>5K4B</t>
  </si>
  <si>
    <t>BAXTER VILLAGE</t>
  </si>
  <si>
    <t>15620 N EDGEWOOD DR STE 200 &amp; 215</t>
  </si>
  <si>
    <t>BAXTER</t>
  </si>
  <si>
    <t>5K4D</t>
  </si>
  <si>
    <t>2330 MOUNTAIN SHADOW DR</t>
  </si>
  <si>
    <t>5K4E</t>
  </si>
  <si>
    <t>BEMIDJI</t>
  </si>
  <si>
    <t>BEMIDJI COMMON</t>
  </si>
  <si>
    <t>2219 PAUL BUNYAN DR NW STE 5</t>
  </si>
  <si>
    <t>5K4S</t>
  </si>
  <si>
    <t>ST CLOUD</t>
  </si>
  <si>
    <t>28 2ND AVE S</t>
  </si>
  <si>
    <t>STE 32</t>
  </si>
  <si>
    <t>WAITE PARK</t>
  </si>
  <si>
    <t>5K6</t>
  </si>
  <si>
    <t>RCTG CO MINNEAPOLIS</t>
  </si>
  <si>
    <t>BLN OFFICE PARK</t>
  </si>
  <si>
    <t>2001 KILLEBREW DR STE 155</t>
  </si>
  <si>
    <t>5K6C</t>
  </si>
  <si>
    <t>SHAKOPEE</t>
  </si>
  <si>
    <t>1276 VIERLING DR EAST</t>
  </si>
  <si>
    <t>5K6F</t>
  </si>
  <si>
    <t>OAKWOOD SQUARE</t>
  </si>
  <si>
    <t>1400 COUNTY RD 101 N STE J</t>
  </si>
  <si>
    <t>5K6H</t>
  </si>
  <si>
    <t>606 CROSSROAD CAMPUS DR</t>
  </si>
  <si>
    <t>5K6L</t>
  </si>
  <si>
    <t>RICHFIELD</t>
  </si>
  <si>
    <t>RICHFIELD SHOPPES</t>
  </si>
  <si>
    <t>6609 NICOLLET AVE S</t>
  </si>
  <si>
    <t>5K6V</t>
  </si>
  <si>
    <t>LAKEVILLE</t>
  </si>
  <si>
    <t>LAKEVILLE CROSSINGS</t>
  </si>
  <si>
    <t>7672 160TH ST</t>
  </si>
  <si>
    <t>5K7</t>
  </si>
  <si>
    <t>RCTG CO MANKATO</t>
  </si>
  <si>
    <t>RIVER HILLS MALL</t>
  </si>
  <si>
    <t>1850 ADAMS ST STE 220B</t>
  </si>
  <si>
    <t>MANKATO</t>
  </si>
  <si>
    <t>5K7E</t>
  </si>
  <si>
    <t>MARSHALL</t>
  </si>
  <si>
    <t>1113 E COLLEGE DR</t>
  </si>
  <si>
    <t>5K7N</t>
  </si>
  <si>
    <t>1850 ADAMS ST STE 703</t>
  </si>
  <si>
    <t>5K7R</t>
  </si>
  <si>
    <t>3125 WELLNER DR NE</t>
  </si>
  <si>
    <t>5K8</t>
  </si>
  <si>
    <t>RCTG CO DES MOINES</t>
  </si>
  <si>
    <t>CAMP DODGE</t>
  </si>
  <si>
    <t>7105 NW 70TH AVE BLDG S72</t>
  </si>
  <si>
    <t>JOHNSTON</t>
  </si>
  <si>
    <t>5K8D</t>
  </si>
  <si>
    <t>AMES</t>
  </si>
  <si>
    <t>213 DUFF AVE</t>
  </si>
  <si>
    <t>5K8K</t>
  </si>
  <si>
    <t>NORTH DES MOINES</t>
  </si>
  <si>
    <t>JORDAN CREEK SHOPPING CENTER</t>
  </si>
  <si>
    <t>140 S JORDAN CREEK PKY</t>
  </si>
  <si>
    <t>WEST DES MOINES</t>
  </si>
  <si>
    <t>5K8S</t>
  </si>
  <si>
    <t>SOUTH DES MOINES</t>
  </si>
  <si>
    <t>STONEY POINTE PLAZA</t>
  </si>
  <si>
    <t>5921 SE 14TH ST STE 400</t>
  </si>
  <si>
    <t>DES MOINES</t>
  </si>
  <si>
    <t>5K8W</t>
  </si>
  <si>
    <t>OTTUMWA</t>
  </si>
  <si>
    <t>QUINCY PLAZA</t>
  </si>
  <si>
    <t>1111 N QUINCY AVE STE 120</t>
  </si>
  <si>
    <t>5K9</t>
  </si>
  <si>
    <t>RCTG CO IOWA CITY</t>
  </si>
  <si>
    <t>FED BLDG USPO</t>
  </si>
  <si>
    <t>400 S CLINTON ST RM 211</t>
  </si>
  <si>
    <t>IOWA CITY</t>
  </si>
  <si>
    <t>5K9D</t>
  </si>
  <si>
    <t>420 N ROOSEVELT</t>
  </si>
  <si>
    <t>5K9G</t>
  </si>
  <si>
    <t>DUBUQUE</t>
  </si>
  <si>
    <t>JOHN F KENNEDY PLAZA</t>
  </si>
  <si>
    <t>150 JOHN F KENNEDY RD STE 202</t>
  </si>
  <si>
    <t>5K9K</t>
  </si>
  <si>
    <t>QUAD CITIES</t>
  </si>
  <si>
    <t>2820 E 53RD ST</t>
  </si>
  <si>
    <t>DAVENPORT</t>
  </si>
  <si>
    <t>5K9R</t>
  </si>
  <si>
    <t>CEDAR RAPIDS</t>
  </si>
  <si>
    <t>130 COLLINS RD NE STE D</t>
  </si>
  <si>
    <t>5KV1</t>
  </si>
  <si>
    <t>VRT MINNEAPOLIS</t>
  </si>
  <si>
    <t>BHW FEDERAL BLDG</t>
  </si>
  <si>
    <t>1 FEDERAL DR STE 2916</t>
  </si>
  <si>
    <t>FORT SNELLING</t>
  </si>
  <si>
    <t>5N1</t>
  </si>
  <si>
    <t>RCTG CO NASHVILLE</t>
  </si>
  <si>
    <t>3598 BELL RD</t>
  </si>
  <si>
    <t>NASHVILLE</t>
  </si>
  <si>
    <t>5N1B</t>
  </si>
  <si>
    <t>SHADY BROOK MALL #18A</t>
  </si>
  <si>
    <t>800 S JAMES CAMPBELL BLVD</t>
  </si>
  <si>
    <t>5N1C</t>
  </si>
  <si>
    <t>600B FRAZIER DR</t>
  </si>
  <si>
    <t>STE 110B</t>
  </si>
  <si>
    <t>5N1D</t>
  </si>
  <si>
    <t>MURFREESBORO</t>
  </si>
  <si>
    <t>1715 OLD FORT PKY</t>
  </si>
  <si>
    <t>UNIT 1</t>
  </si>
  <si>
    <t>5N1G</t>
  </si>
  <si>
    <t>GALLATIN</t>
  </si>
  <si>
    <t>VILLAGE GREEN SHOPPING CENTER</t>
  </si>
  <si>
    <t>160 N BELVEDERE DR</t>
  </si>
  <si>
    <t>5N1J</t>
  </si>
  <si>
    <t>MOUNT JULIET</t>
  </si>
  <si>
    <t>300 PLEASANT GROVE RD</t>
  </si>
  <si>
    <t>STE 435</t>
  </si>
  <si>
    <t>5N1P</t>
  </si>
  <si>
    <t>MC HENRY CENTER</t>
  </si>
  <si>
    <t>1722 GALLATIN PIKE N</t>
  </si>
  <si>
    <t>5N2</t>
  </si>
  <si>
    <t>RCTG CO JOHNSON CITY</t>
  </si>
  <si>
    <t>208 SUNSET DR</t>
  </si>
  <si>
    <t>STE 368</t>
  </si>
  <si>
    <t>JOHNSON CITY</t>
  </si>
  <si>
    <t>5N2B</t>
  </si>
  <si>
    <t>BRISTOL VA</t>
  </si>
  <si>
    <t>2940 PAULENA DR</t>
  </si>
  <si>
    <t>5N2D</t>
  </si>
  <si>
    <t>1069 HAMILTON PLACE DR</t>
  </si>
  <si>
    <t>STE 1085</t>
  </si>
  <si>
    <t>5N2E</t>
  </si>
  <si>
    <t>KINGSPORT</t>
  </si>
  <si>
    <t>1051 WATERMAN PVT RD</t>
  </si>
  <si>
    <t>5N2F</t>
  </si>
  <si>
    <t>MORRISTOWN TN</t>
  </si>
  <si>
    <t>2550 E MORRIS BLVD</t>
  </si>
  <si>
    <t>5N2G</t>
  </si>
  <si>
    <t>WISE</t>
  </si>
  <si>
    <t>131 PLAZA RD</t>
  </si>
  <si>
    <t>5N2H</t>
  </si>
  <si>
    <t>PIKEVILLE</t>
  </si>
  <si>
    <t>120 PIKE ST</t>
  </si>
  <si>
    <t>5N2T</t>
  </si>
  <si>
    <t>GREENEVILLE</t>
  </si>
  <si>
    <t>3145 E ANDREW JOHNSON HWY</t>
  </si>
  <si>
    <t>5N3</t>
  </si>
  <si>
    <t>RCTG CO KNOXVILLE</t>
  </si>
  <si>
    <t>5308 WASHINGTON PIKE</t>
  </si>
  <si>
    <t>STE 600</t>
  </si>
  <si>
    <t>KNOXVILLE</t>
  </si>
  <si>
    <t>5N3A</t>
  </si>
  <si>
    <t>COOKEVILLE</t>
  </si>
  <si>
    <t>1459 INTERSTATE DR</t>
  </si>
  <si>
    <t>STE G-1</t>
  </si>
  <si>
    <t>5N3E</t>
  </si>
  <si>
    <t>KNOXVILLE EAST</t>
  </si>
  <si>
    <t>5N3P</t>
  </si>
  <si>
    <t>KNOXVILLE WEST</t>
  </si>
  <si>
    <t>9620 KINGSTON PIKE</t>
  </si>
  <si>
    <t>5N3S</t>
  </si>
  <si>
    <t>MARYVILLE</t>
  </si>
  <si>
    <t>1129 HUNTERS CROSSING WAY</t>
  </si>
  <si>
    <t>ALCOA</t>
  </si>
  <si>
    <t>5N3V</t>
  </si>
  <si>
    <t>OAK RIDGE</t>
  </si>
  <si>
    <t>859 W MAIN ST</t>
  </si>
  <si>
    <t>5N5</t>
  </si>
  <si>
    <t>RCTG CO CLARKSVILLE</t>
  </si>
  <si>
    <t>3031 WILMA RUDOLPH BLVD</t>
  </si>
  <si>
    <t>CLARKSVILLE</t>
  </si>
  <si>
    <t>5N5C</t>
  </si>
  <si>
    <t>5N5D</t>
  </si>
  <si>
    <t>DICKSON</t>
  </si>
  <si>
    <t>372 THORNTON DR</t>
  </si>
  <si>
    <t>5N5M</t>
  </si>
  <si>
    <t>PADUCAH</t>
  </si>
  <si>
    <t>4793 VILLAGE SQ DR</t>
  </si>
  <si>
    <t>5N5P</t>
  </si>
  <si>
    <t>PARIS</t>
  </si>
  <si>
    <t>1042 MINERAL WELLS AVE</t>
  </si>
  <si>
    <t>5N5S</t>
  </si>
  <si>
    <t>HOPKINSVILLE</t>
  </si>
  <si>
    <t>ALL AMERICAN CENTER</t>
  </si>
  <si>
    <t>4152 FORT CAMPBELL BLVD</t>
  </si>
  <si>
    <t>5N6</t>
  </si>
  <si>
    <t>RCTG CO LOUISVILLE</t>
  </si>
  <si>
    <t>600 DR. MARTIN L. KING JR. PLACE,</t>
  </si>
  <si>
    <t>8TH FLOOR ROOM 872B</t>
  </si>
  <si>
    <t>LOUISVILLE</t>
  </si>
  <si>
    <t>5N6H</t>
  </si>
  <si>
    <t>LOUISVILLE EAST</t>
  </si>
  <si>
    <t>9144 TAYLORSVILLE RD</t>
  </si>
  <si>
    <t>5N6I</t>
  </si>
  <si>
    <t>CLARKSVILLE IN</t>
  </si>
  <si>
    <t>1025 VETERANS PKWY</t>
  </si>
  <si>
    <t>5N6L</t>
  </si>
  <si>
    <t>CHERRYWOOD CROSSING</t>
  </si>
  <si>
    <t>1215 MARKET ST</t>
  </si>
  <si>
    <t>5N6O</t>
  </si>
  <si>
    <t>LOUISVILLE PRESTON</t>
  </si>
  <si>
    <t>600 DR. MARTIN L. KING JR. PLACE</t>
  </si>
  <si>
    <t>8TH FLOOR, ROOM 872B</t>
  </si>
  <si>
    <t>5N6S</t>
  </si>
  <si>
    <t>SCOTTSBURG</t>
  </si>
  <si>
    <t>559 S LAKE RD S</t>
  </si>
  <si>
    <t>5N7</t>
  </si>
  <si>
    <t>RCTG CO ELIZABETHTOWN</t>
  </si>
  <si>
    <t>4111 N DIXIE HWY</t>
  </si>
  <si>
    <t>ELIZABETHTOWN</t>
  </si>
  <si>
    <t>5N7B</t>
  </si>
  <si>
    <t>1600 CAMPBELL LN</t>
  </si>
  <si>
    <t>STE 106C</t>
  </si>
  <si>
    <t>5N7H</t>
  </si>
  <si>
    <t>4031 N DIXIE HWY</t>
  </si>
  <si>
    <t>5N7R</t>
  </si>
  <si>
    <t>OWENSBORO</t>
  </si>
  <si>
    <t>636 SOUTHTOWN BLVD</t>
  </si>
  <si>
    <t>5N8</t>
  </si>
  <si>
    <t>RCTG CO LEXINGTON</t>
  </si>
  <si>
    <t>841 CORPORATE DR</t>
  </si>
  <si>
    <t>5N8C</t>
  </si>
  <si>
    <t>SOMERSET</t>
  </si>
  <si>
    <t>3844 STATE HWY 27</t>
  </si>
  <si>
    <t>5N8E</t>
  </si>
  <si>
    <t>LONDON</t>
  </si>
  <si>
    <t>118 CHILDERS DR</t>
  </si>
  <si>
    <t>5N8F</t>
  </si>
  <si>
    <t>FRANKFORT</t>
  </si>
  <si>
    <t>1303 US HWY 127 S</t>
  </si>
  <si>
    <t>STE 406</t>
  </si>
  <si>
    <t>5N8J</t>
  </si>
  <si>
    <t>LEXINGTON E</t>
  </si>
  <si>
    <t>112 S MOUNT TABOR RD</t>
  </si>
  <si>
    <t>5N8M</t>
  </si>
  <si>
    <t>MOREHEAD</t>
  </si>
  <si>
    <t>174 NEW TOWNE SQUARE</t>
  </si>
  <si>
    <t>5N8V</t>
  </si>
  <si>
    <t>116 MERIDIAN WAY</t>
  </si>
  <si>
    <t>5NV1</t>
  </si>
  <si>
    <t>VRT NASHVILLE</t>
  </si>
  <si>
    <t>2517 PERIMETER PLACE DR</t>
  </si>
  <si>
    <t>USA 3RD RCTG BDE</t>
  </si>
  <si>
    <t>328 3RD AVE</t>
  </si>
  <si>
    <t>BLDG 1468</t>
  </si>
  <si>
    <t>FORT KNOX</t>
  </si>
  <si>
    <t>USA RCTG BN CHICAGO</t>
  </si>
  <si>
    <t>USA RCTG BN CLEVELAND</t>
  </si>
  <si>
    <t>US BANK CENTRE</t>
  </si>
  <si>
    <t>1350 EUCLID AVE STE 1000</t>
  </si>
  <si>
    <t>USA RCTG BN COLUMBUS</t>
  </si>
  <si>
    <t>USA RCTG BN GREAT LAKES</t>
  </si>
  <si>
    <t>USA RCTG BN MILWAUKEE</t>
  </si>
  <si>
    <t>USA RCTG BN MINNEAPOLIS</t>
  </si>
  <si>
    <t>USA RCTG BN NASHVILLE</t>
  </si>
  <si>
    <t>USA 5TH RCTG BDE</t>
  </si>
  <si>
    <t>2503 DUNSTAN RD</t>
  </si>
  <si>
    <t>BLDG 2006</t>
  </si>
  <si>
    <t>JBSA FT SAM HOUSTON</t>
  </si>
  <si>
    <t>TX</t>
  </si>
  <si>
    <t>4C</t>
  </si>
  <si>
    <t>USA RCTG BN DALLAS</t>
  </si>
  <si>
    <t>1350 W WALNUT HILL LN</t>
  </si>
  <si>
    <t>IRVING</t>
  </si>
  <si>
    <t>4C1</t>
  </si>
  <si>
    <t>RCTG CO MCKINNEY</t>
  </si>
  <si>
    <t>321 N CENTRAL EXPWY</t>
  </si>
  <si>
    <t>STE 301</t>
  </si>
  <si>
    <t>MCKINNEY</t>
  </si>
  <si>
    <t>4C1F</t>
  </si>
  <si>
    <t>FRISCO</t>
  </si>
  <si>
    <t>8845 GARY BURNS DRIVE</t>
  </si>
  <si>
    <t>STE 170</t>
  </si>
  <si>
    <t>4C1H</t>
  </si>
  <si>
    <t>DENTON</t>
  </si>
  <si>
    <t>2200 W UNIVERSITY DRIVE</t>
  </si>
  <si>
    <t>4C1K</t>
  </si>
  <si>
    <t>1620 N HARDIN BLVD</t>
  </si>
  <si>
    <t>4C1L</t>
  </si>
  <si>
    <t>LEWISVILLE</t>
  </si>
  <si>
    <t>1565 W MAIN ST</t>
  </si>
  <si>
    <t>STE 240</t>
  </si>
  <si>
    <t>4C1M</t>
  </si>
  <si>
    <t>2715 TRADERS RD</t>
  </si>
  <si>
    <t>4C1S</t>
  </si>
  <si>
    <t>SHERMAN</t>
  </si>
  <si>
    <t>2916 HWY 75</t>
  </si>
  <si>
    <t>SHAFER CROSSING 550</t>
  </si>
  <si>
    <t>4C2</t>
  </si>
  <si>
    <t>RCTG CO FT WORTH</t>
  </si>
  <si>
    <t>819 TAYLOR ST</t>
  </si>
  <si>
    <t>STE 7A26</t>
  </si>
  <si>
    <t>FORT WORTH</t>
  </si>
  <si>
    <t>4C2A</t>
  </si>
  <si>
    <t>SOUTH FT WORTH</t>
  </si>
  <si>
    <t>5854 S HULEN ST</t>
  </si>
  <si>
    <t>4C2F</t>
  </si>
  <si>
    <t>BURLESON</t>
  </si>
  <si>
    <t>1351 SW WILSHIRE BLVD</t>
  </si>
  <si>
    <t>4C2H</t>
  </si>
  <si>
    <t>NORTH RICHLAND HILLS</t>
  </si>
  <si>
    <t>9101 BLVD 26</t>
  </si>
  <si>
    <t>VENUE AT HOMETOWN</t>
  </si>
  <si>
    <t>4C2K</t>
  </si>
  <si>
    <t>KELLER</t>
  </si>
  <si>
    <t>750 S MAIN ST</t>
  </si>
  <si>
    <t>4C2M</t>
  </si>
  <si>
    <t>WEATHERFORD</t>
  </si>
  <si>
    <t>220 ADAMS DR</t>
  </si>
  <si>
    <t>4C2W</t>
  </si>
  <si>
    <t>RIDGMAR</t>
  </si>
  <si>
    <t>6712 WESTWORTH BLVD</t>
  </si>
  <si>
    <t>HAWKS CREEK SHOPPING CENTER</t>
  </si>
  <si>
    <t>WESTWORTH VILLAGE</t>
  </si>
  <si>
    <t>4C3</t>
  </si>
  <si>
    <t>RCTG CO PLANO</t>
  </si>
  <si>
    <t>2600 AVE K</t>
  </si>
  <si>
    <t>STE 239</t>
  </si>
  <si>
    <t>PLANO</t>
  </si>
  <si>
    <t>4C3A</t>
  </si>
  <si>
    <t>GARLAND</t>
  </si>
  <si>
    <t>1229 NORTHWEST HWY</t>
  </si>
  <si>
    <t>MEADOWCREEK SQUARE SHOPPING CENTER</t>
  </si>
  <si>
    <t>4C3D</t>
  </si>
  <si>
    <t>EAST DALLAS</t>
  </si>
  <si>
    <t>2323 GUS THOMASSON RD</t>
  </si>
  <si>
    <t>DALLAS</t>
  </si>
  <si>
    <t>4C3M</t>
  </si>
  <si>
    <t>13410 PRESTON RD</t>
  </si>
  <si>
    <t>VALLY VIEW SHOPPING CENTER STE K2</t>
  </si>
  <si>
    <t>4C3P</t>
  </si>
  <si>
    <t>4100 LEGACY DR</t>
  </si>
  <si>
    <t>STE 403-4</t>
  </si>
  <si>
    <t>4C3Q</t>
  </si>
  <si>
    <t>MESQUITE</t>
  </si>
  <si>
    <t>3600 GUS THOMASSON RD</t>
  </si>
  <si>
    <t>TOWNE CROSS SHOPPING CENTER STE 106 B</t>
  </si>
  <si>
    <t>4C3R</t>
  </si>
  <si>
    <t>ROCKWALL</t>
  </si>
  <si>
    <t>951 E HWY 30</t>
  </si>
  <si>
    <t>STE 107B</t>
  </si>
  <si>
    <t>4C4</t>
  </si>
  <si>
    <t>RTCG CO TYLER</t>
  </si>
  <si>
    <t>1201 E 5TH ST</t>
  </si>
  <si>
    <t>TYLER</t>
  </si>
  <si>
    <t>4C4A</t>
  </si>
  <si>
    <t>109 S MURCHISON</t>
  </si>
  <si>
    <t>4C4B</t>
  </si>
  <si>
    <t>TERRELL</t>
  </si>
  <si>
    <t>111 HWY 205</t>
  </si>
  <si>
    <t>4C4L</t>
  </si>
  <si>
    <t>LONGVIEW</t>
  </si>
  <si>
    <t>3090 N EASTMAN RD</t>
  </si>
  <si>
    <t>STE 105A</t>
  </si>
  <si>
    <t>4C4M</t>
  </si>
  <si>
    <t>2306 S JEFFERSON AVE</t>
  </si>
  <si>
    <t>4C4T</t>
  </si>
  <si>
    <t>4750 S BROADWAY AVE</t>
  </si>
  <si>
    <t>4C5</t>
  </si>
  <si>
    <t>RCTG CO WACO</t>
  </si>
  <si>
    <t>1105 WOODED ACRES</t>
  </si>
  <si>
    <t>STE 650</t>
  </si>
  <si>
    <t>WACO</t>
  </si>
  <si>
    <t>4C5B</t>
  </si>
  <si>
    <t>BROWNWOOD</t>
  </si>
  <si>
    <t>300 EARLY BLVD</t>
  </si>
  <si>
    <t>HEARTLAND MALL STE 42B</t>
  </si>
  <si>
    <t>4C5C</t>
  </si>
  <si>
    <t>COPPERAS COVE</t>
  </si>
  <si>
    <t>211 LIBERTY BELL LN</t>
  </si>
  <si>
    <t>4C5G</t>
  </si>
  <si>
    <t>HARKER HEIGHTS</t>
  </si>
  <si>
    <t>201 E CENTRAL EXPWY</t>
  </si>
  <si>
    <t>STE 1190</t>
  </si>
  <si>
    <t>4C5O</t>
  </si>
  <si>
    <t>ODESSA</t>
  </si>
  <si>
    <t>4101 E 42ND ST</t>
  </si>
  <si>
    <t>PERMIAN MALL STE H</t>
  </si>
  <si>
    <t>4C5P</t>
  </si>
  <si>
    <t>5301 BOSQUE BLVD</t>
  </si>
  <si>
    <t>4C5R</t>
  </si>
  <si>
    <t>SAN ANGELO</t>
  </si>
  <si>
    <t>4001 SUNSET DR</t>
  </si>
  <si>
    <t>SUNSET MALL STE 1058A</t>
  </si>
  <si>
    <t>4C5S</t>
  </si>
  <si>
    <t>STEPHENVILLE</t>
  </si>
  <si>
    <t>2900 W WASHINGTON</t>
  </si>
  <si>
    <t>4C5T</t>
  </si>
  <si>
    <t>TEMPLE</t>
  </si>
  <si>
    <t>3111 S 31ST ST</t>
  </si>
  <si>
    <t>COLONIAL MALL STE 3363</t>
  </si>
  <si>
    <t>4C5W</t>
  </si>
  <si>
    <t>MIDLAND</t>
  </si>
  <si>
    <t>4706 N MIDKIFF</t>
  </si>
  <si>
    <t>ROAONE NORTHPARK SHOP STE 7</t>
  </si>
  <si>
    <t>4C6</t>
  </si>
  <si>
    <t>RCTG CO DALLAS</t>
  </si>
  <si>
    <t>5787 S HAMPTON RD</t>
  </si>
  <si>
    <t>STE 310</t>
  </si>
  <si>
    <t>4C6B</t>
  </si>
  <si>
    <t>CEDAR HILL</t>
  </si>
  <si>
    <t>707 N US HWY 67</t>
  </si>
  <si>
    <t>STE 110A</t>
  </si>
  <si>
    <t>4C6G</t>
  </si>
  <si>
    <t>GRAND PRAIRIE</t>
  </si>
  <si>
    <t>4116 S CARRIER PWY</t>
  </si>
  <si>
    <t>4C6H</t>
  </si>
  <si>
    <t>WAXAHACHIE</t>
  </si>
  <si>
    <t>1440 N HWY 77</t>
  </si>
  <si>
    <t>BLDG B STE 4</t>
  </si>
  <si>
    <t>4C6M</t>
  </si>
  <si>
    <t>121 W DEBBIE LN</t>
  </si>
  <si>
    <t>STE 113 &amp; 115</t>
  </si>
  <si>
    <t>4C6O</t>
  </si>
  <si>
    <t>OAK CLIFF</t>
  </si>
  <si>
    <t>3434 W ILLINOIS AVE</t>
  </si>
  <si>
    <t>4C6T</t>
  </si>
  <si>
    <t>4136 S COOPER ST</t>
  </si>
  <si>
    <t>ARLINGTON TOWNE CENTER</t>
  </si>
  <si>
    <t>4C9</t>
  </si>
  <si>
    <t>RCTG CO LEWISVILLE</t>
  </si>
  <si>
    <t>650 S EDMONDS LN</t>
  </si>
  <si>
    <t>4C9A</t>
  </si>
  <si>
    <t>2150 N JOSEY LN</t>
  </si>
  <si>
    <t>STE 308</t>
  </si>
  <si>
    <t>4C9I</t>
  </si>
  <si>
    <t>3569 N BELTLINE RD</t>
  </si>
  <si>
    <t>TOWN NORTH SHOPPING CENTER STE 203B</t>
  </si>
  <si>
    <t>4C9L</t>
  </si>
  <si>
    <t>4CV1</t>
  </si>
  <si>
    <t>VRT DALLAS</t>
  </si>
  <si>
    <t>4D</t>
  </si>
  <si>
    <t>USA RCTG BN DENVER</t>
  </si>
  <si>
    <t>621 17TH ST</t>
  </si>
  <si>
    <t>DENVER</t>
  </si>
  <si>
    <t>CO</t>
  </si>
  <si>
    <t>4D1</t>
  </si>
  <si>
    <t>RCTG CO CHEYENNE</t>
  </si>
  <si>
    <t>6307 RANDALL AVENUE</t>
  </si>
  <si>
    <t>BLDG 232, RM 118</t>
  </si>
  <si>
    <t>CHEYENNE</t>
  </si>
  <si>
    <t>WY</t>
  </si>
  <si>
    <t>4D1E</t>
  </si>
  <si>
    <t>LARAMIE</t>
  </si>
  <si>
    <t>2900 E GRAND AVE</t>
  </si>
  <si>
    <t>4D1F</t>
  </si>
  <si>
    <t>FT COLLINS</t>
  </si>
  <si>
    <t>132 W TROUTMAN PARKWAY</t>
  </si>
  <si>
    <t>FORT COLLINS</t>
  </si>
  <si>
    <t>4D1G</t>
  </si>
  <si>
    <t>GREELEY</t>
  </si>
  <si>
    <t>3230 23RD AVE</t>
  </si>
  <si>
    <t>STE 310B</t>
  </si>
  <si>
    <t>4D1H</t>
  </si>
  <si>
    <t>1400 DELL RANGE BLVD</t>
  </si>
  <si>
    <t>4D1L</t>
  </si>
  <si>
    <t>LOVELAND</t>
  </si>
  <si>
    <t>146 E 29TH ST</t>
  </si>
  <si>
    <t>4D1V</t>
  </si>
  <si>
    <t>SCOTTSBLUFF</t>
  </si>
  <si>
    <t>2302 FRONTAGE RD</t>
  </si>
  <si>
    <t>NE</t>
  </si>
  <si>
    <t>4D2</t>
  </si>
  <si>
    <t>RCTG CO WHEAT RIDGE</t>
  </si>
  <si>
    <t>7760 W 38TH AVE</t>
  </si>
  <si>
    <t>WHEAT RIDGE</t>
  </si>
  <si>
    <t>4D2A</t>
  </si>
  <si>
    <t>145 S SHERIDAN BLVD</t>
  </si>
  <si>
    <t>STE 215</t>
  </si>
  <si>
    <t>4D2D</t>
  </si>
  <si>
    <t>BOULDER</t>
  </si>
  <si>
    <t>3055 WALNUT ST</t>
  </si>
  <si>
    <t>4D2G</t>
  </si>
  <si>
    <t>GOLDEN</t>
  </si>
  <si>
    <t>THE VILLAGE SHOPPING CENTER</t>
  </si>
  <si>
    <t>17714 S GOLDEN RD</t>
  </si>
  <si>
    <t>4D2M</t>
  </si>
  <si>
    <t>LONGMONT</t>
  </si>
  <si>
    <t>1834 N MAIN ST</t>
  </si>
  <si>
    <t>4D2N</t>
  </si>
  <si>
    <t>PARK MEADOWS</t>
  </si>
  <si>
    <t>9234 PARK MEADOWS DR</t>
  </si>
  <si>
    <t>LONE TREE</t>
  </si>
  <si>
    <t>4D2W</t>
  </si>
  <si>
    <t>7355 W 88TH AVE</t>
  </si>
  <si>
    <t>UNIT E</t>
  </si>
  <si>
    <t>BROOMFIELD</t>
  </si>
  <si>
    <t>4D3</t>
  </si>
  <si>
    <t>RCTG CO COL SPRINGS</t>
  </si>
  <si>
    <t>5723 N ACADEMY BLVD</t>
  </si>
  <si>
    <t>COLORADO SPRINGS</t>
  </si>
  <si>
    <t>4D3A</t>
  </si>
  <si>
    <t>PUEBLO</t>
  </si>
  <si>
    <t>4104 OUTLOOK BLVD</t>
  </si>
  <si>
    <t>STE 126C</t>
  </si>
  <si>
    <t>4D3C</t>
  </si>
  <si>
    <t>CANON CITY</t>
  </si>
  <si>
    <t>127 JUSTICE CENTER RD</t>
  </si>
  <si>
    <t>STE L</t>
  </si>
  <si>
    <t>4D3M</t>
  </si>
  <si>
    <t>CITADEL</t>
  </si>
  <si>
    <t>750 CITADEL DRIVE E</t>
  </si>
  <si>
    <t>STE 3072A</t>
  </si>
  <si>
    <t>4D3R</t>
  </si>
  <si>
    <t>POWERS</t>
  </si>
  <si>
    <t>1580 SPACE CENTER DR</t>
  </si>
  <si>
    <t>4D3S</t>
  </si>
  <si>
    <t>COL SPRING NE</t>
  </si>
  <si>
    <t>5715 N ACADEMY BLVD</t>
  </si>
  <si>
    <t>4D3W</t>
  </si>
  <si>
    <t>SECURITY</t>
  </si>
  <si>
    <t>6436 S US HIGHWAY 85-87</t>
  </si>
  <si>
    <t>STE I</t>
  </si>
  <si>
    <t>FOUNTAIN</t>
  </si>
  <si>
    <t>4D4</t>
  </si>
  <si>
    <t>RCTG CO OMAHA</t>
  </si>
  <si>
    <t>7634 DODGE STREET</t>
  </si>
  <si>
    <t>OMAHA</t>
  </si>
  <si>
    <t>4D4A</t>
  </si>
  <si>
    <t>BELLEVUE</t>
  </si>
  <si>
    <t>3906 TWIN CREEK DR</t>
  </si>
  <si>
    <t>closing</t>
  </si>
  <si>
    <t>4D4B</t>
  </si>
  <si>
    <t>COUNCIL BLUFFS</t>
  </si>
  <si>
    <t>20 ARENA WAY</t>
  </si>
  <si>
    <t>STE 107 D</t>
  </si>
  <si>
    <t>4D4C</t>
  </si>
  <si>
    <t>CENTRAL OMAHA</t>
  </si>
  <si>
    <t>7634 WEST DODGE ST</t>
  </si>
  <si>
    <t>4D4E</t>
  </si>
  <si>
    <t>LINCOLN NORTH</t>
  </si>
  <si>
    <t>505 N 27TH ST</t>
  </si>
  <si>
    <t>STE 10</t>
  </si>
  <si>
    <t>LINCOLN</t>
  </si>
  <si>
    <t>4D4M</t>
  </si>
  <si>
    <t>MILLARD</t>
  </si>
  <si>
    <t>17150 LAKESIDE HILLS PLAZA</t>
  </si>
  <si>
    <t>4D4N</t>
  </si>
  <si>
    <t>NORTH OMAHA</t>
  </si>
  <si>
    <t>6304 N 73RD PLAZA</t>
  </si>
  <si>
    <t>4D4S</t>
  </si>
  <si>
    <t>LINCOLN SOUTH</t>
  </si>
  <si>
    <t>1501 PINE LAKE RD</t>
  </si>
  <si>
    <t>STE 22</t>
  </si>
  <si>
    <t>4D5</t>
  </si>
  <si>
    <t>RCTG DET GRAND ISLAND</t>
  </si>
  <si>
    <t>3341 W STATE ST</t>
  </si>
  <si>
    <t>STE B1</t>
  </si>
  <si>
    <t>GRAND ISLAND</t>
  </si>
  <si>
    <t>4D5C</t>
  </si>
  <si>
    <t>710 S 13TH ST</t>
  </si>
  <si>
    <t>STE 300/400</t>
  </si>
  <si>
    <t>4D5G</t>
  </si>
  <si>
    <t>3337 W STATE ST</t>
  </si>
  <si>
    <t>4D5H</t>
  </si>
  <si>
    <t>KEARNEY</t>
  </si>
  <si>
    <t>4105 2ND AVE</t>
  </si>
  <si>
    <t>STE 5B</t>
  </si>
  <si>
    <t>4D5N</t>
  </si>
  <si>
    <t>NORTH PLATTE</t>
  </si>
  <si>
    <t>1105 S DEWEY ST</t>
  </si>
  <si>
    <t>4D6</t>
  </si>
  <si>
    <t>RCTG CO ARAPAHOE</t>
  </si>
  <si>
    <t>2993 S PEORIA ST</t>
  </si>
  <si>
    <t>STE 140</t>
  </si>
  <si>
    <t>4D6A</t>
  </si>
  <si>
    <t>THORNTON</t>
  </si>
  <si>
    <t>550 E THORNTON PKWY</t>
  </si>
  <si>
    <t>4D6B</t>
  </si>
  <si>
    <t>BRIGHTON</t>
  </si>
  <si>
    <t>220 PAVILIONS PL</t>
  </si>
  <si>
    <t>UNIT B</t>
  </si>
  <si>
    <t>4D6C</t>
  </si>
  <si>
    <t>900 AURARIA PKWY</t>
  </si>
  <si>
    <t>4D6D</t>
  </si>
  <si>
    <t>14157 E EXPOSITION AVE</t>
  </si>
  <si>
    <t>4D6H</t>
  </si>
  <si>
    <t>ARAPAHOE</t>
  </si>
  <si>
    <t>13770 E QUINCY AVE</t>
  </si>
  <si>
    <t>NORTH OFFICE</t>
  </si>
  <si>
    <t>4D6P</t>
  </si>
  <si>
    <t>PARKER</t>
  </si>
  <si>
    <t>11153 S PARKER RD</t>
  </si>
  <si>
    <t>UNIT G</t>
  </si>
  <si>
    <t>4D7</t>
  </si>
  <si>
    <t>RCTG DET WESTERN SLOPE</t>
  </si>
  <si>
    <t>445 W GUNNISON DR</t>
  </si>
  <si>
    <t>GRAND JUNCTION</t>
  </si>
  <si>
    <t>4D7E</t>
  </si>
  <si>
    <t>DURANGO</t>
  </si>
  <si>
    <t>400 S CAMINO DEL RIO</t>
  </si>
  <si>
    <t>4D7G</t>
  </si>
  <si>
    <t>GLENWOOD SPRINGS</t>
  </si>
  <si>
    <t>3116 BLAKE AVE</t>
  </si>
  <si>
    <t>4D7J</t>
  </si>
  <si>
    <t>2502 HIGHWAY 6 &amp; 50</t>
  </si>
  <si>
    <t>STE 600A</t>
  </si>
  <si>
    <t>4D7M</t>
  </si>
  <si>
    <t>MONTROSE</t>
  </si>
  <si>
    <t>640 E MAIN ST</t>
  </si>
  <si>
    <t>4DV1</t>
  </si>
  <si>
    <t>VRT DENVER</t>
  </si>
  <si>
    <t>4E</t>
  </si>
  <si>
    <t>USA RCTG BN HOUSTON</t>
  </si>
  <si>
    <t>1919 SMITH ST</t>
  </si>
  <si>
    <t>STE 15055</t>
  </si>
  <si>
    <t>HOUSTON</t>
  </si>
  <si>
    <t>4E1</t>
  </si>
  <si>
    <t>RCTG CO BEAUMONT</t>
  </si>
  <si>
    <t>6755 PHELAN BLVD</t>
  </si>
  <si>
    <t>BEAUMONT</t>
  </si>
  <si>
    <t>4E1B</t>
  </si>
  <si>
    <t>BAYTOWN</t>
  </si>
  <si>
    <t>6908 GARTH ROAD</t>
  </si>
  <si>
    <t>GOOSECREEK SHOPPING CENTER, STE C</t>
  </si>
  <si>
    <t>4E1D</t>
  </si>
  <si>
    <t>CROSSROADS</t>
  </si>
  <si>
    <t>4414 DOWLEN ROAD</t>
  </si>
  <si>
    <t>CROSSROADS SHOPPING CENTER, STE 106A</t>
  </si>
  <si>
    <t>4E1N</t>
  </si>
  <si>
    <t>NORTH SHORE</t>
  </si>
  <si>
    <t>15119 WALLISVILLE RD</t>
  </si>
  <si>
    <t>STE 350</t>
  </si>
  <si>
    <t>4E1R</t>
  </si>
  <si>
    <t>ORANGE</t>
  </si>
  <si>
    <t>3109 EDGAR BROWN DRIVE</t>
  </si>
  <si>
    <t>WEST ORANGE PLAZA, STE L</t>
  </si>
  <si>
    <t>4E1W</t>
  </si>
  <si>
    <t>PORT ARTHUR</t>
  </si>
  <si>
    <t>8661 9TH AVENUE</t>
  </si>
  <si>
    <t>REGIONAL PLAZA SHOPPING CENTER</t>
  </si>
  <si>
    <t>4E2</t>
  </si>
  <si>
    <t>RCTG CO HOUSTON SOUTH</t>
  </si>
  <si>
    <t>8701 S GESSNER</t>
  </si>
  <si>
    <t>ALLIANCE TOWER STE 600</t>
  </si>
  <si>
    <t>4E2L</t>
  </si>
  <si>
    <t>LAKE JACKSON</t>
  </si>
  <si>
    <t>120 W HWY 332</t>
  </si>
  <si>
    <t>BRAZOS SHOPPING CENTER STE A-9</t>
  </si>
  <si>
    <t>4E2M</t>
  </si>
  <si>
    <t>MISSOURI CITY</t>
  </si>
  <si>
    <t>6252 HIGHWAY 6</t>
  </si>
  <si>
    <t>4E2P</t>
  </si>
  <si>
    <t>PEARLAND</t>
  </si>
  <si>
    <t>3145 SILVER LAKE VILLAGE DRIVE</t>
  </si>
  <si>
    <t>4E2R</t>
  </si>
  <si>
    <t>ROSENBERG</t>
  </si>
  <si>
    <t>1622 MINONITE RD</t>
  </si>
  <si>
    <t>STE 710</t>
  </si>
  <si>
    <t>4E2S</t>
  </si>
  <si>
    <t>SHARPSTOWN</t>
  </si>
  <si>
    <t>6015 HILLCROFT STREET</t>
  </si>
  <si>
    <t>STE 1400</t>
  </si>
  <si>
    <t>4E3</t>
  </si>
  <si>
    <t>RCTG CO HOUSTON NORTH</t>
  </si>
  <si>
    <t>10700 NORTH FWY</t>
  </si>
  <si>
    <t>TOWER PARK, STE 457</t>
  </si>
  <si>
    <t>4E3F</t>
  </si>
  <si>
    <t>TOMBALL</t>
  </si>
  <si>
    <t>28341 STATE HIGHWAY 249</t>
  </si>
  <si>
    <t>4E3L</t>
  </si>
  <si>
    <t>WOODLANDS</t>
  </si>
  <si>
    <t>9420 COLLEGE PARK DRIVE</t>
  </si>
  <si>
    <t>STE 160</t>
  </si>
  <si>
    <t>CONROE</t>
  </si>
  <si>
    <t>4E3N</t>
  </si>
  <si>
    <t>HUMBLE</t>
  </si>
  <si>
    <t>8910 FM 1960 BYPASS ROAD W.</t>
  </si>
  <si>
    <t>4E3S</t>
  </si>
  <si>
    <t>SPRING</t>
  </si>
  <si>
    <t>152 FM 1960 EAST</t>
  </si>
  <si>
    <t>4E3T</t>
  </si>
  <si>
    <t>KLEIN</t>
  </si>
  <si>
    <t>18551 KUYKENDAHL ROAD</t>
  </si>
  <si>
    <t>4E4</t>
  </si>
  <si>
    <t>RCTG CO HOUSTON WEST</t>
  </si>
  <si>
    <t>619 SOUTH MASON RD</t>
  </si>
  <si>
    <t>KATY</t>
  </si>
  <si>
    <t>4E4C</t>
  </si>
  <si>
    <t>COLLEGE STATION</t>
  </si>
  <si>
    <t>1500 HARVEY ROAD</t>
  </si>
  <si>
    <t>POST OAK MALL, STE 8026</t>
  </si>
  <si>
    <t>4E4F</t>
  </si>
  <si>
    <t>BRENHAM</t>
  </si>
  <si>
    <t>2666 SOUTH HWY 36</t>
  </si>
  <si>
    <t>4E4J</t>
  </si>
  <si>
    <t>CYPRESS</t>
  </si>
  <si>
    <t>25282 NORTHWEST FREEWAY</t>
  </si>
  <si>
    <t>STE 280</t>
  </si>
  <si>
    <t>4E4K</t>
  </si>
  <si>
    <t>623 SOUTH MASON ROAD</t>
  </si>
  <si>
    <t>MASON SHOPPING CENTER</t>
  </si>
  <si>
    <t>4E5</t>
  </si>
  <si>
    <t>284 IH-45 SOUTH</t>
  </si>
  <si>
    <t>MARSH MILLER BLDG, STE 3</t>
  </si>
  <si>
    <t>4E5A</t>
  </si>
  <si>
    <t>2038 SAM HOUSTON AVENUE</t>
  </si>
  <si>
    <t>4E5C</t>
  </si>
  <si>
    <t>2109 WEST DAVIS STREET</t>
  </si>
  <si>
    <t>STE A4</t>
  </si>
  <si>
    <t>4E5G</t>
  </si>
  <si>
    <t>NACOGDOCHES</t>
  </si>
  <si>
    <t>1030 SOUTH ST</t>
  </si>
  <si>
    <t>4E5L</t>
  </si>
  <si>
    <t>LUFKIN</t>
  </si>
  <si>
    <t>4600 SOUTH MEDFORD DRIVE</t>
  </si>
  <si>
    <t>STE 1024D</t>
  </si>
  <si>
    <t>4E5S</t>
  </si>
  <si>
    <t>426 WEST SOUTHLINE STREET</t>
  </si>
  <si>
    <t>validated</t>
  </si>
  <si>
    <t>4E7</t>
  </si>
  <si>
    <t>RCTG CO BAYBROOK</t>
  </si>
  <si>
    <t>711 W BAY AREA BLVD</t>
  </si>
  <si>
    <t>4E7B</t>
  </si>
  <si>
    <t>BAYBROOK</t>
  </si>
  <si>
    <t>1020 WEST NASA ROAD 1</t>
  </si>
  <si>
    <t>STE 214A</t>
  </si>
  <si>
    <t>4E7D</t>
  </si>
  <si>
    <t>PASADENA</t>
  </si>
  <si>
    <t>6715 SPENCER HWY</t>
  </si>
  <si>
    <t>STE 215B</t>
  </si>
  <si>
    <t>4E7G</t>
  </si>
  <si>
    <t>GULFGATE</t>
  </si>
  <si>
    <t>6815 RUSTIC STREET</t>
  </si>
  <si>
    <t>STE 125</t>
  </si>
  <si>
    <t>4E7L</t>
  </si>
  <si>
    <t>LEAGUE CITY</t>
  </si>
  <si>
    <t>3290 GULF FREEWAY SOUTH</t>
  </si>
  <si>
    <t>DICKINSON</t>
  </si>
  <si>
    <t>4E8</t>
  </si>
  <si>
    <t>RCTG CO HOUSTON CENTRAL</t>
  </si>
  <si>
    <t>16365 PARK TEN PLACE</t>
  </si>
  <si>
    <t>STE 315</t>
  </si>
  <si>
    <t>4E8A</t>
  </si>
  <si>
    <t>ALIEF</t>
  </si>
  <si>
    <t>12881 WESTHEIMER ROAD</t>
  </si>
  <si>
    <t>4E8B</t>
  </si>
  <si>
    <t>BEAR CREEK</t>
  </si>
  <si>
    <t>5565 HIGHWAY 6 NORTH</t>
  </si>
  <si>
    <t>4E8G</t>
  </si>
  <si>
    <t>GREENS ROAD</t>
  </si>
  <si>
    <t>5514 YALE ST</t>
  </si>
  <si>
    <t>4E8M</t>
  </si>
  <si>
    <t>GALLERIA</t>
  </si>
  <si>
    <t>8539 WESTHEIMER ROAD</t>
  </si>
  <si>
    <t>STE A1</t>
  </si>
  <si>
    <t>4E8W</t>
  </si>
  <si>
    <t>WILLOWBROOK</t>
  </si>
  <si>
    <t>17776 STATE HWY 249</t>
  </si>
  <si>
    <t>WILLOWBROOK COURT, STE 29</t>
  </si>
  <si>
    <t>4EV1</t>
  </si>
  <si>
    <t>VRT HOUSTON</t>
  </si>
  <si>
    <t>1919 SMITH STREET</t>
  </si>
  <si>
    <t>STE 15069</t>
  </si>
  <si>
    <t>4G</t>
  </si>
  <si>
    <t>USA RCTG BN KANSAS CITY</t>
  </si>
  <si>
    <t>10300 NW PRAIRIE VIEW RD</t>
  </si>
  <si>
    <t>KANSAS CITY</t>
  </si>
  <si>
    <t>MO</t>
  </si>
  <si>
    <t>4G1</t>
  </si>
  <si>
    <t>RCTG CO GREATER KC</t>
  </si>
  <si>
    <t>3720 ARROWHEAD AVE</t>
  </si>
  <si>
    <t>STE 217</t>
  </si>
  <si>
    <t>INDEPENDENCE</t>
  </si>
  <si>
    <t>4G1B</t>
  </si>
  <si>
    <t>GRANDVIEW</t>
  </si>
  <si>
    <t>5500 TRUMAN MARKET DR</t>
  </si>
  <si>
    <t>4G1L</t>
  </si>
  <si>
    <t>LENEXA</t>
  </si>
  <si>
    <t>9676 QUIVIRA ROAD</t>
  </si>
  <si>
    <t>KS</t>
  </si>
  <si>
    <t>4G1N</t>
  </si>
  <si>
    <t>WARRENSBURG</t>
  </si>
  <si>
    <t>120 E COOPER AVE</t>
  </si>
  <si>
    <t>4G1O</t>
  </si>
  <si>
    <t>OVERLAND PARK</t>
  </si>
  <si>
    <t>13519 S. MUR-LEN RD</t>
  </si>
  <si>
    <t>OLATHE</t>
  </si>
  <si>
    <t>Shut Down</t>
  </si>
  <si>
    <t>4G1S</t>
  </si>
  <si>
    <t>SEDALIA</t>
  </si>
  <si>
    <t>STATE FAIRGROUNDS SHOPPINGCENTER STE 27</t>
  </si>
  <si>
    <t>1400 SOUTH LIMIT AVE</t>
  </si>
  <si>
    <t>4G2</t>
  </si>
  <si>
    <t>RCTG CO CAPE GIRARDEAU</t>
  </si>
  <si>
    <t>3019 WILLIAM STREET</t>
  </si>
  <si>
    <t>CAPE GIRARDEAU</t>
  </si>
  <si>
    <t>4G2C</t>
  </si>
  <si>
    <t>CARBONDALE</t>
  </si>
  <si>
    <t>811 SOUTH ILLINOIS AVENUE</t>
  </si>
  <si>
    <t>4G2D</t>
  </si>
  <si>
    <t>4G2F</t>
  </si>
  <si>
    <t>FARMINGTON</t>
  </si>
  <si>
    <t>560 WALMART DRIVE</t>
  </si>
  <si>
    <t>4G2M</t>
  </si>
  <si>
    <t>TOWN &amp; COUNTRY SHOPPING CENTER</t>
  </si>
  <si>
    <t>1113 N CARBON ST</t>
  </si>
  <si>
    <t>4G2N</t>
  </si>
  <si>
    <t>FESTUS</t>
  </si>
  <si>
    <t>137 TWIN CITY MALL</t>
  </si>
  <si>
    <t>CRYSTAL CITY</t>
  </si>
  <si>
    <t>4G2P</t>
  </si>
  <si>
    <t>POPLAR BLUFF</t>
  </si>
  <si>
    <t>1235 STERLING DRIVE</t>
  </si>
  <si>
    <t>4G3</t>
  </si>
  <si>
    <t>RCTG CO JOPLIN</t>
  </si>
  <si>
    <t>2819 E. 29TH STREET</t>
  </si>
  <si>
    <t>JOPLIN</t>
  </si>
  <si>
    <t>4G3B</t>
  </si>
  <si>
    <t>BOLIVAR</t>
  </si>
  <si>
    <t>800 EAST ALDRICH ROAD</t>
  </si>
  <si>
    <t>4G3H</t>
  </si>
  <si>
    <t>BRANSON</t>
  </si>
  <si>
    <t>LAKESIDE SHOPS AT BRANSON LANDING</t>
  </si>
  <si>
    <t>490 BRANSON LANDING BLVD #305</t>
  </si>
  <si>
    <t>4G3K</t>
  </si>
  <si>
    <t>CHASE COLTON PLAZA STE 7</t>
  </si>
  <si>
    <t>420 NORTH RANGE LINE RD</t>
  </si>
  <si>
    <t>4G3P</t>
  </si>
  <si>
    <t>PITTSBURG</t>
  </si>
  <si>
    <t>MEADOWBROOK COMMONS STE A</t>
  </si>
  <si>
    <t>200 EAST CENTENNIAL DR</t>
  </si>
  <si>
    <t>4G3R</t>
  </si>
  <si>
    <t>SPRINGFIELD NORTH</t>
  </si>
  <si>
    <t>2445 NORTH KANSAS EXPRESSWAY</t>
  </si>
  <si>
    <t>4G3S</t>
  </si>
  <si>
    <t>SPRINGFIELD SOUTH</t>
  </si>
  <si>
    <t>2640 S. GLENSTONE</t>
  </si>
  <si>
    <t>4G4</t>
  </si>
  <si>
    <t>RCTG CO LIBERTY</t>
  </si>
  <si>
    <t>5 VICTORY LANE</t>
  </si>
  <si>
    <t>LIBERTY</t>
  </si>
  <si>
    <t>4G4A</t>
  </si>
  <si>
    <t>NORTHLAND</t>
  </si>
  <si>
    <t>BARRY VIEW SQUARE STE D</t>
  </si>
  <si>
    <t>6900 NORTH WEST 83RD STREET</t>
  </si>
  <si>
    <t>4G4B</t>
  </si>
  <si>
    <t>OLDHAUSEN PLAZA STE C</t>
  </si>
  <si>
    <t>8549 NORTH CHURCH ROAD</t>
  </si>
  <si>
    <t>4G4C</t>
  </si>
  <si>
    <t>LEGENDS</t>
  </si>
  <si>
    <t>1813 VILLAGE WEST PARKWAY</t>
  </si>
  <si>
    <t>STE Q131</t>
  </si>
  <si>
    <t>4G4I</t>
  </si>
  <si>
    <t>4000 S. LITTLE BLUE PARKWAY</t>
  </si>
  <si>
    <t>4G4L</t>
  </si>
  <si>
    <t>LEAVENWORTH</t>
  </si>
  <si>
    <t>2710 SOUTH 4TH STREET</t>
  </si>
  <si>
    <t>4G4P</t>
  </si>
  <si>
    <t>410 SOUTH WASHINGTON STREET</t>
  </si>
  <si>
    <t>4G4S</t>
  </si>
  <si>
    <t>BLUE SPRINGS</t>
  </si>
  <si>
    <t>452 NE CORONADO</t>
  </si>
  <si>
    <t>4G4T</t>
  </si>
  <si>
    <t>ST JOSEPH</t>
  </si>
  <si>
    <t>5301 N. BELT HWY</t>
  </si>
  <si>
    <t>SAINT JOSEPH</t>
  </si>
  <si>
    <t>4G6</t>
  </si>
  <si>
    <t>RCTG CO MANHATTAN KS</t>
  </si>
  <si>
    <t>2505 ANDERSON AVENUE</t>
  </si>
  <si>
    <t>STE 204A</t>
  </si>
  <si>
    <t>MANHATTAN</t>
  </si>
  <si>
    <t>4G6H</t>
  </si>
  <si>
    <t>HAYS</t>
  </si>
  <si>
    <t>4333 VINE ST</t>
  </si>
  <si>
    <t>STE 32B</t>
  </si>
  <si>
    <t>4G6L</t>
  </si>
  <si>
    <t>LAWRENCE</t>
  </si>
  <si>
    <t>1000 MASSACHUSETTS ST</t>
  </si>
  <si>
    <t>4G6M</t>
  </si>
  <si>
    <t>100 MANHATTAN TOWN CENTER</t>
  </si>
  <si>
    <t>STE 545AR</t>
  </si>
  <si>
    <t>4G6S</t>
  </si>
  <si>
    <t>SALINA</t>
  </si>
  <si>
    <t>CENTRAL MALL STE 7134</t>
  </si>
  <si>
    <t>2259 S 9TH ST</t>
  </si>
  <si>
    <t>4G6T</t>
  </si>
  <si>
    <t>TOPEKA</t>
  </si>
  <si>
    <t>WEST RIDGE MALL</t>
  </si>
  <si>
    <t>1801 SW WANAMAKER RD RM K16A</t>
  </si>
  <si>
    <t>4G8</t>
  </si>
  <si>
    <t>RCTG CO ST LOUIS</t>
  </si>
  <si>
    <t>1222 SPRUCE ST</t>
  </si>
  <si>
    <t>ROOM 10.200</t>
  </si>
  <si>
    <t>SAINT LOUIS</t>
  </si>
  <si>
    <t>4G8E</t>
  </si>
  <si>
    <t>SOUTH COUNTY</t>
  </si>
  <si>
    <t>5444 SOUTHFIELD CENTER</t>
  </si>
  <si>
    <t>4G8G</t>
  </si>
  <si>
    <t>NORTH COUNTY</t>
  </si>
  <si>
    <t>SHOPPES AT CROSS KEYS STE 1</t>
  </si>
  <si>
    <t>14049 NEW HALLS FERRY RD</t>
  </si>
  <si>
    <t>FLORISSANT</t>
  </si>
  <si>
    <t>4G8P</t>
  </si>
  <si>
    <t>METRO ST LOUIS</t>
  </si>
  <si>
    <t>DEER CREEK CENTER</t>
  </si>
  <si>
    <t>3250 N. LACLEDE STATION ROAD</t>
  </si>
  <si>
    <t>MAPLEWOOD</t>
  </si>
  <si>
    <t>4G8S</t>
  </si>
  <si>
    <t>BRIDGETON</t>
  </si>
  <si>
    <t>12290 ST. CHARLES ROCK RD</t>
  </si>
  <si>
    <t>4G8W</t>
  </si>
  <si>
    <t>WEST COUNTY</t>
  </si>
  <si>
    <t>13956 MANCHESTER ROAD</t>
  </si>
  <si>
    <t>BALLWIN</t>
  </si>
  <si>
    <t>4G9</t>
  </si>
  <si>
    <t>RCTG CO MID-MISSOURI</t>
  </si>
  <si>
    <t>4040 HAWAII AVE</t>
  </si>
  <si>
    <t>BUILDING 312 RM 201</t>
  </si>
  <si>
    <t>FORT LEONARD WOOD</t>
  </si>
  <si>
    <t>4G9C</t>
  </si>
  <si>
    <t>ST ROBERT</t>
  </si>
  <si>
    <t>332 MARSHALL DR</t>
  </si>
  <si>
    <t>SAINT ROBERT</t>
  </si>
  <si>
    <t>4G9E</t>
  </si>
  <si>
    <t>ROLLA</t>
  </si>
  <si>
    <t>102 WEST 10TH STREET</t>
  </si>
  <si>
    <t>4G9J</t>
  </si>
  <si>
    <t>JEFFERSON CITY</t>
  </si>
  <si>
    <t>2509 MISSOURI BLVD</t>
  </si>
  <si>
    <t>4G9S</t>
  </si>
  <si>
    <t>ST PETERS</t>
  </si>
  <si>
    <t>268 MID RIVERS MALL DRIVE</t>
  </si>
  <si>
    <t>SAINT PETERS</t>
  </si>
  <si>
    <t>4G9T</t>
  </si>
  <si>
    <t>WENTZVILLE</t>
  </si>
  <si>
    <t>1863 WENTZVILLE PARKWAY</t>
  </si>
  <si>
    <t>4G9V</t>
  </si>
  <si>
    <t>2002 PHOENIX CENTER</t>
  </si>
  <si>
    <t>PHOENIX CENTER DRIVE HWY 100</t>
  </si>
  <si>
    <t>4G9W</t>
  </si>
  <si>
    <t>1305 GRINDSTONE PKWY</t>
  </si>
  <si>
    <t>4GV1</t>
  </si>
  <si>
    <t>VRT KANSAS CITY</t>
  </si>
  <si>
    <t>4J</t>
  </si>
  <si>
    <t>USA RCTG BN OKLAHOMA CITY</t>
  </si>
  <si>
    <t>FEDERAL CAMPUS</t>
  </si>
  <si>
    <t>301 NW 6TH ST STE 218</t>
  </si>
  <si>
    <t>OKLAHOMA CITY</t>
  </si>
  <si>
    <t>OK</t>
  </si>
  <si>
    <t>4J1</t>
  </si>
  <si>
    <t>RCTG CO AMARILLO</t>
  </si>
  <si>
    <t>WESTGATE PARKWAY SHOPPING CENTER</t>
  </si>
  <si>
    <t>200 WESTGATE PARKWAY STE E2</t>
  </si>
  <si>
    <t>AMARILLO</t>
  </si>
  <si>
    <t>4J1A</t>
  </si>
  <si>
    <t>AMARILLO DT</t>
  </si>
  <si>
    <t>WESTGATE PLA SHOP CTR</t>
  </si>
  <si>
    <t>200 WESTGATE PKWY PLA STE G4</t>
  </si>
  <si>
    <t>4J1D</t>
  </si>
  <si>
    <t>DUMAS</t>
  </si>
  <si>
    <t>2025 S DUMAS AVE STE 400</t>
  </si>
  <si>
    <t>4J1L</t>
  </si>
  <si>
    <t>LIBERAL</t>
  </si>
  <si>
    <t>80 E TUCKER RD</t>
  </si>
  <si>
    <t>4J1S</t>
  </si>
  <si>
    <t>LUBBOCK</t>
  </si>
  <si>
    <t>SAGEWOOD PLAZA</t>
  </si>
  <si>
    <t>5604 SLIDE RD STE 400A</t>
  </si>
  <si>
    <t>4J2</t>
  </si>
  <si>
    <t>RCTG CO OK CITY WEST</t>
  </si>
  <si>
    <t>LANDMARK TOWERS TWR E</t>
  </si>
  <si>
    <t>3535 NW 58TH ST STE 930</t>
  </si>
  <si>
    <t>4J2A</t>
  </si>
  <si>
    <t>ALTUS</t>
  </si>
  <si>
    <t>MOUNTAIN VIEW MALL</t>
  </si>
  <si>
    <t>1116 N MAIN ST STE M5</t>
  </si>
  <si>
    <t>4J2C</t>
  </si>
  <si>
    <t>310 N STATE ST STE 4</t>
  </si>
  <si>
    <t>4J2E</t>
  </si>
  <si>
    <t>OKLAHOMA CTY NW</t>
  </si>
  <si>
    <t>COURTYARD PLA</t>
  </si>
  <si>
    <t>6401 NW EXPWY STE 128</t>
  </si>
  <si>
    <t>4J2F</t>
  </si>
  <si>
    <t>ENID</t>
  </si>
  <si>
    <t>2213 W. WILLOW RD</t>
  </si>
  <si>
    <t>4J2L</t>
  </si>
  <si>
    <t>LAWTON</t>
  </si>
  <si>
    <t>200 SOUTHWEST C AVE</t>
  </si>
  <si>
    <t>STE 93</t>
  </si>
  <si>
    <t>4J2N</t>
  </si>
  <si>
    <t>STILLWATER</t>
  </si>
  <si>
    <t>516 S WASHINGTON ST</t>
  </si>
  <si>
    <t>4J2S</t>
  </si>
  <si>
    <t>MEMORIAL</t>
  </si>
  <si>
    <t>2501 W MEMORIAL RD</t>
  </si>
  <si>
    <t>STE 225A</t>
  </si>
  <si>
    <t>4J2W</t>
  </si>
  <si>
    <t>WICHITA FALLS</t>
  </si>
  <si>
    <t>FOUNTAIN PARK VILLAGE</t>
  </si>
  <si>
    <t>4210 KELL W BLVD STE 105</t>
  </si>
  <si>
    <t>4J3</t>
  </si>
  <si>
    <t>RCTG CO OK CITY EAST</t>
  </si>
  <si>
    <t>3909 SE 29TH STREET</t>
  </si>
  <si>
    <t>4J3A</t>
  </si>
  <si>
    <t>ARDMORE</t>
  </si>
  <si>
    <t>1211 N COMMERCESTE 182</t>
  </si>
  <si>
    <t>4J3J</t>
  </si>
  <si>
    <t>MIDWEST CITY</t>
  </si>
  <si>
    <t>7201 SE 29TH ST</t>
  </si>
  <si>
    <t>STE 206</t>
  </si>
  <si>
    <t>4J3M</t>
  </si>
  <si>
    <t>MCALESTER</t>
  </si>
  <si>
    <t>520 S GEORGE NIGH EXPWY STE D</t>
  </si>
  <si>
    <t>4J3P</t>
  </si>
  <si>
    <t>MOORE</t>
  </si>
  <si>
    <t>9208 S WESTERN AVE STE A</t>
  </si>
  <si>
    <t>4J3S</t>
  </si>
  <si>
    <t>SHAWNEE</t>
  </si>
  <si>
    <t>1623 N HARRISON ST</t>
  </si>
  <si>
    <t>4J3T</t>
  </si>
  <si>
    <t>NORMAN</t>
  </si>
  <si>
    <t>3625 W MAIN ST STE 107</t>
  </si>
  <si>
    <t>4J4</t>
  </si>
  <si>
    <t>RCTG CO TULSA</t>
  </si>
  <si>
    <t>8215 E REGAL COURT STE 105</t>
  </si>
  <si>
    <t>TULSA</t>
  </si>
  <si>
    <t>4J4C</t>
  </si>
  <si>
    <t>CLAREMORE</t>
  </si>
  <si>
    <t>THE MARKET SHOPPING CENTER</t>
  </si>
  <si>
    <t>2022 S HWY 66</t>
  </si>
  <si>
    <t>4J4D</t>
  </si>
  <si>
    <t>BARTLESVILLE</t>
  </si>
  <si>
    <t>WASHINGTON PARK MALL</t>
  </si>
  <si>
    <t>2350 SE WASHINGTON BLVD STE 428A</t>
  </si>
  <si>
    <t>4J4H</t>
  </si>
  <si>
    <t>SAND SPRINGS</t>
  </si>
  <si>
    <t>SHOPS OF SAND SPRINGS</t>
  </si>
  <si>
    <t>14 E 2ND ST STE B</t>
  </si>
  <si>
    <t>4J4N</t>
  </si>
  <si>
    <t>MUSKOGEE</t>
  </si>
  <si>
    <t>ARROWHEAD MALL</t>
  </si>
  <si>
    <t>501 N MAIN ST STE 10A</t>
  </si>
  <si>
    <t>4J4P</t>
  </si>
  <si>
    <t>OWASSO</t>
  </si>
  <si>
    <t>9500 N 129TH E AVE</t>
  </si>
  <si>
    <t>4J4V</t>
  </si>
  <si>
    <t>TULSA SOUTH</t>
  </si>
  <si>
    <t>8215 E REGAL CT</t>
  </si>
  <si>
    <t>STE 101-102</t>
  </si>
  <si>
    <t>4J5</t>
  </si>
  <si>
    <t>RCTG CO TEXARKANA</t>
  </si>
  <si>
    <t>MCKNIGHT CTR</t>
  </si>
  <si>
    <t>4124 MCKNIGHT RD</t>
  </si>
  <si>
    <t>TEXARKANA</t>
  </si>
  <si>
    <t>4J5B</t>
  </si>
  <si>
    <t>PINE BLUFF</t>
  </si>
  <si>
    <t>502 MALLARD LP</t>
  </si>
  <si>
    <t>AR</t>
  </si>
  <si>
    <t>4J5C</t>
  </si>
  <si>
    <t>CENTRAL MALL</t>
  </si>
  <si>
    <t>2400 RICHMOND RD STE 100</t>
  </si>
  <si>
    <t>4J5G</t>
  </si>
  <si>
    <t>HOT SPRINGS</t>
  </si>
  <si>
    <t>CENTRAL CTR BLDG</t>
  </si>
  <si>
    <t>3935 CENTRAL AVE STE E</t>
  </si>
  <si>
    <t>HOT SPRINGS NATIONAL PARK</t>
  </si>
  <si>
    <t>Closing</t>
  </si>
  <si>
    <t>4J5K</t>
  </si>
  <si>
    <t>EL DORADO</t>
  </si>
  <si>
    <t>THE COMMONS SHOP CTR</t>
  </si>
  <si>
    <t>2600 NW AVE STE G</t>
  </si>
  <si>
    <t>4J5Q</t>
  </si>
  <si>
    <t>3219 NE LP 286</t>
  </si>
  <si>
    <t>4J6</t>
  </si>
  <si>
    <t>RCTG CO FT SMITH</t>
  </si>
  <si>
    <t>5111 ROGERS AVE STE 174</t>
  </si>
  <si>
    <t>FORT SMITH</t>
  </si>
  <si>
    <t>4J6A</t>
  </si>
  <si>
    <t>RUSSELLVILLE</t>
  </si>
  <si>
    <t>2752 E PKWY DR</t>
  </si>
  <si>
    <t>4J6C</t>
  </si>
  <si>
    <t>5111 ROGERS AVE STE 176</t>
  </si>
  <si>
    <t>4J6D</t>
  </si>
  <si>
    <t>HARRISON</t>
  </si>
  <si>
    <t>SIERRA CTR</t>
  </si>
  <si>
    <t>1320 HWY 62/65 N STE B</t>
  </si>
  <si>
    <t>4J6E</t>
  </si>
  <si>
    <t>FAYETTEVILLE NE</t>
  </si>
  <si>
    <t>NW ARKANSAS MALL</t>
  </si>
  <si>
    <t>4201 N SHILOH DR STE 331C</t>
  </si>
  <si>
    <t>4J6F</t>
  </si>
  <si>
    <t>FAYETTEVILLE SW</t>
  </si>
  <si>
    <t>2622 MARTIN LUTHER KING BLVD</t>
  </si>
  <si>
    <t>4J6M</t>
  </si>
  <si>
    <t>MOUNTAIN HOME</t>
  </si>
  <si>
    <t>1310 HWY 62 W</t>
  </si>
  <si>
    <t>4J6R</t>
  </si>
  <si>
    <t>ROGERS</t>
  </si>
  <si>
    <t>4500 W WALNUT ST</t>
  </si>
  <si>
    <t>STE 5C</t>
  </si>
  <si>
    <t>4J7</t>
  </si>
  <si>
    <t>RCTG CO LITTLE ROCK</t>
  </si>
  <si>
    <t>700 W CAPIT0L AVE STE 2510</t>
  </si>
  <si>
    <t>LITTLE ROCK</t>
  </si>
  <si>
    <t>4J7A</t>
  </si>
  <si>
    <t>BATESVILLE</t>
  </si>
  <si>
    <t>3050 HARRISON ST</t>
  </si>
  <si>
    <t>4J7B</t>
  </si>
  <si>
    <t>NORTH LITTLE ROCK</t>
  </si>
  <si>
    <t>4194 E MCCAIN BLVD</t>
  </si>
  <si>
    <t>4J7C</t>
  </si>
  <si>
    <t>CONWAY</t>
  </si>
  <si>
    <t>MUSEUM PLAZA CTR</t>
  </si>
  <si>
    <t>1150 MUSEUM RD STE 112</t>
  </si>
  <si>
    <t>4J7E</t>
  </si>
  <si>
    <t>SOUTH LITTLE ROCK</t>
  </si>
  <si>
    <t>ASHLEY SQUARE SHOPPING CTR</t>
  </si>
  <si>
    <t>9112 N RODNEY PARHAM RD STE 133</t>
  </si>
  <si>
    <t>4J7F</t>
  </si>
  <si>
    <t>WATERFORD CREEK SHOPPING CTR</t>
  </si>
  <si>
    <t>140 JOHN HARDEN DR</t>
  </si>
  <si>
    <t>4J7K</t>
  </si>
  <si>
    <t>ANGELOS GROVE SHOP CTR</t>
  </si>
  <si>
    <t>303 BANCARIO RD STE 13</t>
  </si>
  <si>
    <t>4J7N</t>
  </si>
  <si>
    <t>HIGHLAND CTR</t>
  </si>
  <si>
    <t>1923-4 RED WOLF BLVD</t>
  </si>
  <si>
    <t>4J7S</t>
  </si>
  <si>
    <t>SEARCY</t>
  </si>
  <si>
    <t>COLONNADE CTR</t>
  </si>
  <si>
    <t>1560 W BEEBE CAPPS EXPWY STE D</t>
  </si>
  <si>
    <t>4J8</t>
  </si>
  <si>
    <t>RCTG CO WICHITA</t>
  </si>
  <si>
    <t>200 W DOUGLAS AVE</t>
  </si>
  <si>
    <t>STE 570</t>
  </si>
  <si>
    <t>WICHITA</t>
  </si>
  <si>
    <t>4J8D</t>
  </si>
  <si>
    <t>DODGE CITY</t>
  </si>
  <si>
    <t>1701 N 14TH AVE</t>
  </si>
  <si>
    <t>4J8K</t>
  </si>
  <si>
    <t>HUTCHINSON</t>
  </si>
  <si>
    <t>1506 E 17TH AVE</t>
  </si>
  <si>
    <t>4J8P</t>
  </si>
  <si>
    <t>PONCA CITY</t>
  </si>
  <si>
    <t>505C N. 14TH STREET</t>
  </si>
  <si>
    <t>4J8R</t>
  </si>
  <si>
    <t>WICHITA EAST</t>
  </si>
  <si>
    <t>TALLGRASS SHOPPING CTR</t>
  </si>
  <si>
    <t>2111 N ROCK RD STE 110</t>
  </si>
  <si>
    <t>4J8W</t>
  </si>
  <si>
    <t>WICHITA WEST</t>
  </si>
  <si>
    <t>7348 W 21ST ST</t>
  </si>
  <si>
    <t>4JV1</t>
  </si>
  <si>
    <t>VRT OKLAHOMA CITY</t>
  </si>
  <si>
    <t>updated</t>
  </si>
  <si>
    <t>4K</t>
  </si>
  <si>
    <t>USA RCTG BN SAN ANTONIO</t>
  </si>
  <si>
    <t>1777 NE INTERSTATE LOOP 410</t>
  </si>
  <si>
    <t>STE 1101</t>
  </si>
  <si>
    <t>SAN ANTONIO</t>
  </si>
  <si>
    <t>4K1</t>
  </si>
  <si>
    <t>RCTG CO AUSTIN</t>
  </si>
  <si>
    <t>2000 S INTERSTATE 35</t>
  </si>
  <si>
    <t>SKY RIDGE PLAZA, STE M-2</t>
  </si>
  <si>
    <t>ROUND ROCK</t>
  </si>
  <si>
    <t>4K1A</t>
  </si>
  <si>
    <t>LAKE CREEK</t>
  </si>
  <si>
    <t>13729 RESEARCH BLVD</t>
  </si>
  <si>
    <t>STE 640</t>
  </si>
  <si>
    <t>AUSTIN</t>
  </si>
  <si>
    <t>4K1G</t>
  </si>
  <si>
    <t>SKYRIDGE PLAZA, STE M-2</t>
  </si>
  <si>
    <t>4K1K</t>
  </si>
  <si>
    <t>1015 WEST UNIVERSITY AVENUE</t>
  </si>
  <si>
    <t>4K1M</t>
  </si>
  <si>
    <t>MARBLE FALLS</t>
  </si>
  <si>
    <t>2511 HIGHWAY 281 NORTH</t>
  </si>
  <si>
    <t>NORTHLAKE PLAZA, STE 500</t>
  </si>
  <si>
    <t>4K1N</t>
  </si>
  <si>
    <t>NORTH CROSS</t>
  </si>
  <si>
    <t>2525 ANDERSON LANE</t>
  </si>
  <si>
    <t>4K1U</t>
  </si>
  <si>
    <t>UNIVERSITY</t>
  </si>
  <si>
    <t>2025 GUADALUPE STREET</t>
  </si>
  <si>
    <t>DOBIE MALL-UT CAMPUS, STE 136</t>
  </si>
  <si>
    <t>4K2</t>
  </si>
  <si>
    <t>RCTG CO CORPUS CHRISTI</t>
  </si>
  <si>
    <t>5518 CURTIS CLARK DRIVE</t>
  </si>
  <si>
    <t>CORPUS CHRISTI</t>
  </si>
  <si>
    <t>4K2D</t>
  </si>
  <si>
    <t>KINGSVILLE</t>
  </si>
  <si>
    <t>216 SOUTH 14TH STREET</t>
  </si>
  <si>
    <t>4K2H</t>
  </si>
  <si>
    <t>5333 S STAPLES STREET</t>
  </si>
  <si>
    <t>4K2P</t>
  </si>
  <si>
    <t>PORTLAND</t>
  </si>
  <si>
    <t>1500 WILDCAT DRIVE</t>
  </si>
  <si>
    <t>WILDCAT PLAZA, STE I</t>
  </si>
  <si>
    <t>4K2V</t>
  </si>
  <si>
    <t>VICTORIA</t>
  </si>
  <si>
    <t>6412 NORTH NAVARRO STREET</t>
  </si>
  <si>
    <t>4K3</t>
  </si>
  <si>
    <t>RCTG CO SAN MARCOS</t>
  </si>
  <si>
    <t>1340 WONDER WORLD DRIVE</t>
  </si>
  <si>
    <t>STE 101, BLDG 1</t>
  </si>
  <si>
    <t>SAN MARCOS</t>
  </si>
  <si>
    <t>4K3B</t>
  </si>
  <si>
    <t>1050 MCKINLEY PLACE DR</t>
  </si>
  <si>
    <t>RED OAK VILLAGE, STE 340D</t>
  </si>
  <si>
    <t>4K3C</t>
  </si>
  <si>
    <t>BASTROP</t>
  </si>
  <si>
    <t>696 HWY 71 WEST</t>
  </si>
  <si>
    <t>BLDG 5, STE B</t>
  </si>
  <si>
    <t>4K3D</t>
  </si>
  <si>
    <t>AUSTIN SOUTH</t>
  </si>
  <si>
    <t>9900 SOUTH IH-35,</t>
  </si>
  <si>
    <t>BLDG W100, STE 100</t>
  </si>
  <si>
    <t>4K3N</t>
  </si>
  <si>
    <t>NEW BRAUNFELS</t>
  </si>
  <si>
    <t>2802 NORTH IH 35</t>
  </si>
  <si>
    <t>4K4</t>
  </si>
  <si>
    <t>RCTG CO WEST SAN ANTONIO</t>
  </si>
  <si>
    <t>4K4B</t>
  </si>
  <si>
    <t>DEL RIO</t>
  </si>
  <si>
    <t>1601 VETERANS BLVD</t>
  </si>
  <si>
    <t>PLAZA DEL RIO SHPG CENTER, UNIT 3</t>
  </si>
  <si>
    <t>4K4K</t>
  </si>
  <si>
    <t>KERRVILLE</t>
  </si>
  <si>
    <t>820 SIDNEY BAKER STREET</t>
  </si>
  <si>
    <t>RED OAK PLAZA STE E-3</t>
  </si>
  <si>
    <t>4K4L</t>
  </si>
  <si>
    <t>POTRANCO</t>
  </si>
  <si>
    <t>11223 POTRANCO ROAD</t>
  </si>
  <si>
    <t>MADISONS MARKET, STE 208</t>
  </si>
  <si>
    <t>4K4N</t>
  </si>
  <si>
    <t>DEZAVALA</t>
  </si>
  <si>
    <t>12710 INTERSTATE HIGHWAY 10 WEST</t>
  </si>
  <si>
    <t>4K4R</t>
  </si>
  <si>
    <t>6915 S. ZARZAMORA ST</t>
  </si>
  <si>
    <t>MILITARY MARKET PLAZA, STE 103</t>
  </si>
  <si>
    <t>4K4W</t>
  </si>
  <si>
    <t>INGRAM PARK</t>
  </si>
  <si>
    <t>3287 WURZBACH ROAD</t>
  </si>
  <si>
    <t>INGRAM PLACE</t>
  </si>
  <si>
    <t>4K5</t>
  </si>
  <si>
    <t>RCTG CO EAST SAN ANTONIO</t>
  </si>
  <si>
    <t>4K5A</t>
  </si>
  <si>
    <t>PARK NORTH</t>
  </si>
  <si>
    <t>602 NORTH WEST LOOP 410</t>
  </si>
  <si>
    <t>4K5F</t>
  </si>
  <si>
    <t>FORUM</t>
  </si>
  <si>
    <t>7915 PAT BOOKER RD</t>
  </si>
  <si>
    <t>LIVE OAK</t>
  </si>
  <si>
    <t>4K5M</t>
  </si>
  <si>
    <t>SAN ANTONIO SOUTHEAST</t>
  </si>
  <si>
    <t>2000 SE LOOP 410</t>
  </si>
  <si>
    <t>4K5N</t>
  </si>
  <si>
    <t>WALZEM</t>
  </si>
  <si>
    <t>5259 WALZEM ROAD</t>
  </si>
  <si>
    <t>4K5P</t>
  </si>
  <si>
    <t>ROLLING OAKS</t>
  </si>
  <si>
    <t>6818 N. LOOP 1604 E</t>
  </si>
  <si>
    <t>4K6</t>
  </si>
  <si>
    <t>RCTG CO EL PASO</t>
  </si>
  <si>
    <t>5255 Woodrow Bean</t>
  </si>
  <si>
    <t>EL PASO</t>
  </si>
  <si>
    <t>4K6A</t>
  </si>
  <si>
    <t>ALAMOGORDO</t>
  </si>
  <si>
    <t>3199 N WHITE SANDS BLVD</t>
  </si>
  <si>
    <t>STE D2, SP A</t>
  </si>
  <si>
    <t>NM</t>
  </si>
  <si>
    <t>4K6D</t>
  </si>
  <si>
    <t>TRANS MOUNTAIN</t>
  </si>
  <si>
    <t>STE S</t>
  </si>
  <si>
    <t>4K6L</t>
  </si>
  <si>
    <t>LAS CRUCES</t>
  </si>
  <si>
    <t>3961 EAST LOHMAN AVENUE</t>
  </si>
  <si>
    <t>STE 18</t>
  </si>
  <si>
    <t>4K6M</t>
  </si>
  <si>
    <t>MONTWOOD</t>
  </si>
  <si>
    <t>1831 ZARAGOSA ROAD</t>
  </si>
  <si>
    <t>STE 113</t>
  </si>
  <si>
    <t>4K6R</t>
  </si>
  <si>
    <t>4301 NORTH MAIN STREET</t>
  </si>
  <si>
    <t>STE F1</t>
  </si>
  <si>
    <t>4K6T</t>
  </si>
  <si>
    <t>ZARAGOSA</t>
  </si>
  <si>
    <t>8820 NORTH LOOP DR</t>
  </si>
  <si>
    <t>STE 94A</t>
  </si>
  <si>
    <t>4K6V</t>
  </si>
  <si>
    <t>VISCOUNT</t>
  </si>
  <si>
    <t>6600 MONTANA AVENUE</t>
  </si>
  <si>
    <t>4K6W</t>
  </si>
  <si>
    <t>CORONADO</t>
  </si>
  <si>
    <t>7210 NORTH MESA STREET</t>
  </si>
  <si>
    <t>4K7</t>
  </si>
  <si>
    <t>RCTG CO RIO GRANDE</t>
  </si>
  <si>
    <t>1210 WEST EXPRESSWAY 83</t>
  </si>
  <si>
    <t>SUITE C</t>
  </si>
  <si>
    <t>WESLACO</t>
  </si>
  <si>
    <t>4K7B</t>
  </si>
  <si>
    <t>BROWNSVILLE</t>
  </si>
  <si>
    <t>3260 GALENO CROSSING</t>
  </si>
  <si>
    <t>SUITE 3</t>
  </si>
  <si>
    <t>4K7H</t>
  </si>
  <si>
    <t>HARLINGEN</t>
  </si>
  <si>
    <t>2709 WEST EXPRESSWAY 83</t>
  </si>
  <si>
    <t>4K7L</t>
  </si>
  <si>
    <t>LAREDO</t>
  </si>
  <si>
    <t>301 W. CALTON RD</t>
  </si>
  <si>
    <t>STE 107D</t>
  </si>
  <si>
    <t>4K7M</t>
  </si>
  <si>
    <t>MC ALLEN</t>
  </si>
  <si>
    <t>2625 NORTH 23RD STREET</t>
  </si>
  <si>
    <t>MCALLEN</t>
  </si>
  <si>
    <t>4K7R</t>
  </si>
  <si>
    <t>MISSION</t>
  </si>
  <si>
    <t>201 SOUTH SHARY ROAD</t>
  </si>
  <si>
    <t>STE 550</t>
  </si>
  <si>
    <t>4K7W</t>
  </si>
  <si>
    <t>4KV1</t>
  </si>
  <si>
    <t>VRT SAN ANTONIO</t>
  </si>
  <si>
    <t>1939 BUCK RD</t>
  </si>
  <si>
    <t>STE SA</t>
  </si>
  <si>
    <t>4P</t>
  </si>
  <si>
    <t>USA RCTG BN PHOENIX</t>
  </si>
  <si>
    <t>4000 N CENTRAL AVE FL21</t>
  </si>
  <si>
    <t>PHOENIX</t>
  </si>
  <si>
    <t>AZ</t>
  </si>
  <si>
    <t>4P1</t>
  </si>
  <si>
    <t>RCTG CO PHOENIX WEST</t>
  </si>
  <si>
    <t>18001 N 79TH AVE STE B49</t>
  </si>
  <si>
    <t>STE B49</t>
  </si>
  <si>
    <t>GLENDALE</t>
  </si>
  <si>
    <t>4P1A</t>
  </si>
  <si>
    <t>ARROWHEAD</t>
  </si>
  <si>
    <t>17570 N 75TH AVE STE 610</t>
  </si>
  <si>
    <t>STE 610</t>
  </si>
  <si>
    <t>4P1B</t>
  </si>
  <si>
    <t>9494 W NORTHERN AVE STE 105</t>
  </si>
  <si>
    <t>4P1C</t>
  </si>
  <si>
    <t>GOODYEAR</t>
  </si>
  <si>
    <t>5110 N DYSART RD STE 156</t>
  </si>
  <si>
    <t>STE 156</t>
  </si>
  <si>
    <t>LITCHFIELD PARK</t>
  </si>
  <si>
    <t>4P1E</t>
  </si>
  <si>
    <t>BUCKEYE (GOODYEAR SOUTH)</t>
  </si>
  <si>
    <t>15570 W VAN BUREN ST STE D102</t>
  </si>
  <si>
    <t>STE D102</t>
  </si>
  <si>
    <t>4P1H</t>
  </si>
  <si>
    <t>SURPRISE</t>
  </si>
  <si>
    <t>17014 W BELL RD STE 104</t>
  </si>
  <si>
    <t>4P1L</t>
  </si>
  <si>
    <t>BULLHEAD CITY</t>
  </si>
  <si>
    <t>967 HANCOCK RD STE 149</t>
  </si>
  <si>
    <t>STE 149</t>
  </si>
  <si>
    <t>4P1S</t>
  </si>
  <si>
    <t>LAKE HAVASU</t>
  </si>
  <si>
    <t>85 N LAKE HAVASU AVE</t>
  </si>
  <si>
    <t>LAKE HAVASU CITY</t>
  </si>
  <si>
    <t>4P1U</t>
  </si>
  <si>
    <t>YUMA</t>
  </si>
  <si>
    <t>1630 S PACIFIC AVE STE 108</t>
  </si>
  <si>
    <t>4P2</t>
  </si>
  <si>
    <t>RCTG CO TUCSON</t>
  </si>
  <si>
    <t>2031 E IRVINGTON RD STE 153</t>
  </si>
  <si>
    <t>STE 153</t>
  </si>
  <si>
    <t>TUCSON</t>
  </si>
  <si>
    <t>4P2A</t>
  </si>
  <si>
    <t>CATALINA</t>
  </si>
  <si>
    <t>245 WILMOT AVE STE 115</t>
  </si>
  <si>
    <t>4P2G</t>
  </si>
  <si>
    <t>CASA GRANDE</t>
  </si>
  <si>
    <t>1609 E FLORENCE BLVD STE 6</t>
  </si>
  <si>
    <t>STE 6</t>
  </si>
  <si>
    <t>4P2J</t>
  </si>
  <si>
    <t>SIERRA VISTA</t>
  </si>
  <si>
    <t>195 S HIGHWAY 92 SUITE 160</t>
  </si>
  <si>
    <t>SUITE 160</t>
  </si>
  <si>
    <t>4P2N</t>
  </si>
  <si>
    <t>FOOTHILLS</t>
  </si>
  <si>
    <t>7320 N LACHOLLA BLVD STE 104B</t>
  </si>
  <si>
    <t>STE 104B</t>
  </si>
  <si>
    <t>4P2P</t>
  </si>
  <si>
    <t>OLD PUEBLO</t>
  </si>
  <si>
    <t>3911 E PIMA STREET STE 145</t>
  </si>
  <si>
    <t>STE 145</t>
  </si>
  <si>
    <t>4P2R</t>
  </si>
  <si>
    <t>CENTER POINTE</t>
  </si>
  <si>
    <t>2031 E IRVINGTON STE 153</t>
  </si>
  <si>
    <t>4P3</t>
  </si>
  <si>
    <t>RCTG CO PHOENIX NORTH</t>
  </si>
  <si>
    <t>1915 W UNION HILLS DR</t>
  </si>
  <si>
    <t>4P3A</t>
  </si>
  <si>
    <t>ANTHEM</t>
  </si>
  <si>
    <t>39510 N DAISY MOUNTAIN DR STE 168</t>
  </si>
  <si>
    <t>4P3D</t>
  </si>
  <si>
    <t>FLAGSTAFF</t>
  </si>
  <si>
    <t>2500 S WOODLANDS VILLAGE BLVD STE 23B</t>
  </si>
  <si>
    <t>4P3G</t>
  </si>
  <si>
    <t>PRESCOTT</t>
  </si>
  <si>
    <t>2982 N PARK AVE STE H</t>
  </si>
  <si>
    <t>PRESCOTT VALLEY</t>
  </si>
  <si>
    <t>4P3I</t>
  </si>
  <si>
    <t>PARADISE VALLEY</t>
  </si>
  <si>
    <t>4308 E CACTUS RD STE 4</t>
  </si>
  <si>
    <t>4P3P</t>
  </si>
  <si>
    <t>NORTH PHOENIX</t>
  </si>
  <si>
    <t>1911 W UNION HILLS DR</t>
  </si>
  <si>
    <t>4P4</t>
  </si>
  <si>
    <t>RCTG CO TEMPE</t>
  </si>
  <si>
    <t>1550 S ALMA SCHOOL RD STE 240</t>
  </si>
  <si>
    <t>MESA</t>
  </si>
  <si>
    <t>4P4C</t>
  </si>
  <si>
    <t>1920 S STAPLEY DR STE 110</t>
  </si>
  <si>
    <t>4P4E</t>
  </si>
  <si>
    <t>SUPERSTITION</t>
  </si>
  <si>
    <t>7015 E SOUTHERN AVE STE 101</t>
  </si>
  <si>
    <t>4P4L</t>
  </si>
  <si>
    <t>WHITE MOUNTAINS</t>
  </si>
  <si>
    <t>2707 S WHITE MOUNTIAN RD STE J3</t>
  </si>
  <si>
    <t>STE J3</t>
  </si>
  <si>
    <t>SHOW LOW</t>
  </si>
  <si>
    <t>4P4Q</t>
  </si>
  <si>
    <t>QUEEN CREEK</t>
  </si>
  <si>
    <t>21151 E RITTENHOUSE ROAD STE 106</t>
  </si>
  <si>
    <t>4P4T</t>
  </si>
  <si>
    <t>TEMPE</t>
  </si>
  <si>
    <t>1350 E BROADWAY RD STE 103</t>
  </si>
  <si>
    <t>4P4W</t>
  </si>
  <si>
    <t>GILBERT</t>
  </si>
  <si>
    <t>2335 S LINDSAY ROAD STE 105</t>
  </si>
  <si>
    <t>4P5</t>
  </si>
  <si>
    <t>RCTG CO ALBUQUERQUE</t>
  </si>
  <si>
    <t>6911 TAYLOR RANCH RD NW STE C10</t>
  </si>
  <si>
    <t>STE C10</t>
  </si>
  <si>
    <t>ALBUQUERQUE</t>
  </si>
  <si>
    <t>4P5C</t>
  </si>
  <si>
    <t>CLOVIS</t>
  </si>
  <si>
    <t>2809 N PRINCE ST STE 1134</t>
  </si>
  <si>
    <t>STE 1134</t>
  </si>
  <si>
    <t>4P5E</t>
  </si>
  <si>
    <t>FOUR HILLS</t>
  </si>
  <si>
    <t>13140 CENTRAL AVE SE STE B</t>
  </si>
  <si>
    <t>4P5F</t>
  </si>
  <si>
    <t>3554 E MAIN ST STE L</t>
  </si>
  <si>
    <t>4P5N</t>
  </si>
  <si>
    <t>SAN MATEO</t>
  </si>
  <si>
    <t>5309 MENAUL BLVD NE STE D</t>
  </si>
  <si>
    <t>4P5Q</t>
  </si>
  <si>
    <t>RIO RANCHO</t>
  </si>
  <si>
    <t>3611 HIGHWAY 528 STE 104</t>
  </si>
  <si>
    <t>4P5S</t>
  </si>
  <si>
    <t>SANTA FE</t>
  </si>
  <si>
    <t>P.O. Box 29354</t>
  </si>
  <si>
    <t>4P5W</t>
  </si>
  <si>
    <t>LADERA</t>
  </si>
  <si>
    <t>3724 LAS ESTANCIAS WAY SW BLDG 4A</t>
  </si>
  <si>
    <t>4P7</t>
  </si>
  <si>
    <t>RCTG CO PHOENIX CENTRAL</t>
  </si>
  <si>
    <t>1940 W INDIAN SCHOOL RD STE 8</t>
  </si>
  <si>
    <t>Suite 8</t>
  </si>
  <si>
    <t>4P7F</t>
  </si>
  <si>
    <t>CHRISTOWN</t>
  </si>
  <si>
    <t>4P7K</t>
  </si>
  <si>
    <t>CHANDLER</t>
  </si>
  <si>
    <t>2100 W CHANDLER BLVD STE 30</t>
  </si>
  <si>
    <t>STE 30</t>
  </si>
  <si>
    <t>4P7M</t>
  </si>
  <si>
    <t>WESTRIDGE</t>
  </si>
  <si>
    <t>7515 W ENCANTO BLVD STE 7</t>
  </si>
  <si>
    <t>4P7S</t>
  </si>
  <si>
    <t>SCOTTSDALE</t>
  </si>
  <si>
    <t>6747 E THOMAS RD STE 102C</t>
  </si>
  <si>
    <t>STE 102C</t>
  </si>
  <si>
    <t>Closed</t>
  </si>
  <si>
    <t>4P7T</t>
  </si>
  <si>
    <t>METRO CENTER</t>
  </si>
  <si>
    <t>8101 N 35TH AVE STE D7</t>
  </si>
  <si>
    <t>STE D7</t>
  </si>
  <si>
    <t>4P7V</t>
  </si>
  <si>
    <t>SOUTH MOUNTAIN</t>
  </si>
  <si>
    <t>3414 W SOUTHERN AVE STE 151</t>
  </si>
  <si>
    <t>STE 151</t>
  </si>
  <si>
    <t>4PV1</t>
  </si>
  <si>
    <t>VRT PHOENIX</t>
  </si>
  <si>
    <t>Suite 21</t>
  </si>
  <si>
    <t>6 USA 6TH RCTG BDE</t>
  </si>
  <si>
    <t>4539 NORTH FIFTH ST</t>
  </si>
  <si>
    <t>NORTH LAS VEGAS</t>
  </si>
  <si>
    <t>NV</t>
  </si>
  <si>
    <t>6F USA RCTG BN LOS ANGELES</t>
  </si>
  <si>
    <t>6337 BALBOA BLVD</t>
  </si>
  <si>
    <t>ENCINO</t>
  </si>
  <si>
    <t>CA</t>
  </si>
  <si>
    <t>6F2</t>
  </si>
  <si>
    <t>RCTG CO SAN GABRIEL VALLEY</t>
  </si>
  <si>
    <t>863 W ROUTE 66</t>
  </si>
  <si>
    <t>GLENDORA</t>
  </si>
  <si>
    <t>6F2A</t>
  </si>
  <si>
    <t>POMONA</t>
  </si>
  <si>
    <t>68 RIO RANCHO ROAD</t>
  </si>
  <si>
    <t>6F2D</t>
  </si>
  <si>
    <t>AZUSA</t>
  </si>
  <si>
    <t>6F2F</t>
  </si>
  <si>
    <t>EL MONTE</t>
  </si>
  <si>
    <t>3703 N PECK RD</t>
  </si>
  <si>
    <t>6F2P</t>
  </si>
  <si>
    <t>1229 E COLORADO BLVD</t>
  </si>
  <si>
    <t>6F2R</t>
  </si>
  <si>
    <t>MONTEREY PARK</t>
  </si>
  <si>
    <t>2242 S ATLANTIC BLVD</t>
  </si>
  <si>
    <t>6F2V</t>
  </si>
  <si>
    <t>ROWLAND HEIGHTS</t>
  </si>
  <si>
    <t>1600 S AZUSA AVE</t>
  </si>
  <si>
    <t>STE 561-D</t>
  </si>
  <si>
    <t>CITY OF INDUSTRY</t>
  </si>
  <si>
    <t>6F3</t>
  </si>
  <si>
    <t>RCTG CO LONG BEACH</t>
  </si>
  <si>
    <t>500 PINE AVE</t>
  </si>
  <si>
    <t>STE J101</t>
  </si>
  <si>
    <t>LONG BEACH</t>
  </si>
  <si>
    <t>6F3B</t>
  </si>
  <si>
    <t>4125 WOODRUFF AVE</t>
  </si>
  <si>
    <t>6F3C</t>
  </si>
  <si>
    <t>CARSON</t>
  </si>
  <si>
    <t>20700 S. AVALON BLVD STE 122</t>
  </si>
  <si>
    <t>SPACE E-4</t>
  </si>
  <si>
    <t>6F3H</t>
  </si>
  <si>
    <t>STE J100</t>
  </si>
  <si>
    <t>6F3R</t>
  </si>
  <si>
    <t>12251 IMPERIAL HWY</t>
  </si>
  <si>
    <t>6F3V</t>
  </si>
  <si>
    <t>HUNTINGTON PARK</t>
  </si>
  <si>
    <t>7119 RITA AVE, SUITE E-F</t>
  </si>
  <si>
    <t>6F3W</t>
  </si>
  <si>
    <t>WHITTIER</t>
  </si>
  <si>
    <t>11713 WHITTIER BLVD</t>
  </si>
  <si>
    <t>6F5</t>
  </si>
  <si>
    <t>RCTG CO SN FERNANDO VL</t>
  </si>
  <si>
    <t>RM 170</t>
  </si>
  <si>
    <t>6F5A</t>
  </si>
  <si>
    <t>VENTURA</t>
  </si>
  <si>
    <t>4300 E MAIN ST</t>
  </si>
  <si>
    <t>6F5N</t>
  </si>
  <si>
    <t>TARZANA</t>
  </si>
  <si>
    <t>18801 VENTURA BLVD</t>
  </si>
  <si>
    <t>6F5O</t>
  </si>
  <si>
    <t>OXNARD</t>
  </si>
  <si>
    <t>2347 N OXNARD BLVD</t>
  </si>
  <si>
    <t>6F5T</t>
  </si>
  <si>
    <t>THOUSAND OAKS</t>
  </si>
  <si>
    <t>1421 E THOUSAND OAKS BLVD</t>
  </si>
  <si>
    <t>STE 8 &amp; 9</t>
  </si>
  <si>
    <t>6F5V</t>
  </si>
  <si>
    <t>SIMI VALLEY</t>
  </si>
  <si>
    <t>1301 E LOS ANGELES AVE</t>
  </si>
  <si>
    <t>STE X</t>
  </si>
  <si>
    <t>6F7</t>
  </si>
  <si>
    <t>RCTG CO COASTAL</t>
  </si>
  <si>
    <t>6000 SEPULVEDA BLVD</t>
  </si>
  <si>
    <t>STE 3410</t>
  </si>
  <si>
    <t>CULVER CITY</t>
  </si>
  <si>
    <t>6F7F</t>
  </si>
  <si>
    <t>TORRANCE</t>
  </si>
  <si>
    <t>3525 W CARSON BLVD</t>
  </si>
  <si>
    <t>STE 262A/278</t>
  </si>
  <si>
    <t>Closed STN</t>
  </si>
  <si>
    <t>6F7H</t>
  </si>
  <si>
    <t>HARBOR CITY</t>
  </si>
  <si>
    <t>1704 PALOS VERDES DRIVE NORTH STE B</t>
  </si>
  <si>
    <t>6F7K</t>
  </si>
  <si>
    <t>KOREA TOWN</t>
  </si>
  <si>
    <t>3785 WILSHIRE BLVD</t>
  </si>
  <si>
    <t>STE 102 C&amp;D</t>
  </si>
  <si>
    <t>LOS ANGELES</t>
  </si>
  <si>
    <t>6F7L</t>
  </si>
  <si>
    <t>LA CENTRAL</t>
  </si>
  <si>
    <t>1100 S FLOWER ST</t>
  </si>
  <si>
    <t>6F7T</t>
  </si>
  <si>
    <t>INGLEWOOD</t>
  </si>
  <si>
    <t>3321 W CENTURY BLVD</t>
  </si>
  <si>
    <t>6F7V</t>
  </si>
  <si>
    <t>STE 3410 A</t>
  </si>
  <si>
    <t>6F8</t>
  </si>
  <si>
    <t>RCTG CO LOS ANGELES NORTH</t>
  </si>
  <si>
    <t>201 E MAGNOLIA BLVD</t>
  </si>
  <si>
    <t>STE 304</t>
  </si>
  <si>
    <t>BURBANK</t>
  </si>
  <si>
    <t>6F8G</t>
  </si>
  <si>
    <t>GRANADA HILLS</t>
  </si>
  <si>
    <t>16919 DEVONSHIRE ST</t>
  </si>
  <si>
    <t>6F8H</t>
  </si>
  <si>
    <t>STE 300A &amp; 304</t>
  </si>
  <si>
    <t>6F8L</t>
  </si>
  <si>
    <t>44509 VALLEY CENTRAL WAY</t>
  </si>
  <si>
    <t>6F8P</t>
  </si>
  <si>
    <t>PALMDALE</t>
  </si>
  <si>
    <t>40033 10TH STREET W</t>
  </si>
  <si>
    <t>6F8S</t>
  </si>
  <si>
    <t>SANTA CLARITA</t>
  </si>
  <si>
    <t>24201 W VALENCIA BLVD</t>
  </si>
  <si>
    <t>VALENCIA</t>
  </si>
  <si>
    <t>6FV1</t>
  </si>
  <si>
    <t>VRT LOS ANGELES</t>
  </si>
  <si>
    <t>6H USA RCTG BN PORTLAND</t>
  </si>
  <si>
    <t>1220 SW 3RD AVE</t>
  </si>
  <si>
    <t>STE 560</t>
  </si>
  <si>
    <t>OR</t>
  </si>
  <si>
    <t>6H1</t>
  </si>
  <si>
    <t>RCTG CO EUGENE</t>
  </si>
  <si>
    <t>SANTA CLARA SHOPPING CTR</t>
  </si>
  <si>
    <t>65-J DIVISION AVE STE D</t>
  </si>
  <si>
    <t>EUGENE</t>
  </si>
  <si>
    <t>6H1B</t>
  </si>
  <si>
    <t>BEND</t>
  </si>
  <si>
    <t>BEND RIVER PLAZA</t>
  </si>
  <si>
    <t>108 NE BEND RIVER MALL DR STE C</t>
  </si>
  <si>
    <t>6H1G</t>
  </si>
  <si>
    <t>COOS BAY</t>
  </si>
  <si>
    <t>1280 NORTH BAYSHORE DRIVE</t>
  </si>
  <si>
    <t>BUILDING C1, SUITE 105</t>
  </si>
  <si>
    <t>6H1K</t>
  </si>
  <si>
    <t>6H1L</t>
  </si>
  <si>
    <t>1809 14TH AVE SE</t>
  </si>
  <si>
    <t>6H1S</t>
  </si>
  <si>
    <t>810 BELTLINE RD</t>
  </si>
  <si>
    <t>6H1V</t>
  </si>
  <si>
    <t>ROSEBURG</t>
  </si>
  <si>
    <t>780 NW GARDEN VALLEY BLVD</t>
  </si>
  <si>
    <t>STE 58</t>
  </si>
  <si>
    <t>6H2</t>
  </si>
  <si>
    <t>RCTG CO VANCOUVER</t>
  </si>
  <si>
    <t>521 SE 155TH AVE</t>
  </si>
  <si>
    <t>VANCOUVER</t>
  </si>
  <si>
    <t>WA</t>
  </si>
  <si>
    <t>6H2A</t>
  </si>
  <si>
    <t>ASTORIA</t>
  </si>
  <si>
    <t>818 COMMERCIAL ST</t>
  </si>
  <si>
    <t>6H2E</t>
  </si>
  <si>
    <t>VANCOUVER EAST</t>
  </si>
  <si>
    <t>6H2G</t>
  </si>
  <si>
    <t>BEAVERTON</t>
  </si>
  <si>
    <t>7700 SW DARTMOUTH ST</t>
  </si>
  <si>
    <t xml:space="preserve">STE 130 </t>
  </si>
  <si>
    <t>TIGARD</t>
  </si>
  <si>
    <t>6H2H</t>
  </si>
  <si>
    <t>CORNELL PLAZA</t>
  </si>
  <si>
    <t>1991 NE CORNELL RD STE B</t>
  </si>
  <si>
    <t>6H2P</t>
  </si>
  <si>
    <t>965 15TH AVE</t>
  </si>
  <si>
    <t>6H2Q</t>
  </si>
  <si>
    <t>EASTPORT PLAZA SHOPPING CTR</t>
  </si>
  <si>
    <t>4000 SE 82ND AVE STE 1000</t>
  </si>
  <si>
    <t>6H2W</t>
  </si>
  <si>
    <t>VANCOUVER WEST</t>
  </si>
  <si>
    <t>VANCOUVER MALL</t>
  </si>
  <si>
    <t>8700 NE VANCOUVER MALL DR STE 200-C</t>
  </si>
  <si>
    <t>6H3</t>
  </si>
  <si>
    <t>RCTG CO MOUNT HOOD</t>
  </si>
  <si>
    <t>1019 SW 1ST AVE</t>
  </si>
  <si>
    <t>CANBY</t>
  </si>
  <si>
    <t>6H3C</t>
  </si>
  <si>
    <t>6H3M</t>
  </si>
  <si>
    <t>OREGON CITY</t>
  </si>
  <si>
    <t>19125 S BEAVERCREEK RD</t>
  </si>
  <si>
    <t>6H3N</t>
  </si>
  <si>
    <t>MC MINNVILLE</t>
  </si>
  <si>
    <t>853 NE HIGHWAY 99W BLDG B</t>
  </si>
  <si>
    <t>MCMINNVILLE</t>
  </si>
  <si>
    <t>6H3S</t>
  </si>
  <si>
    <t>THE DALLES</t>
  </si>
  <si>
    <t>905 W 6TH ST</t>
  </si>
  <si>
    <t>6H3T</t>
  </si>
  <si>
    <t>GRESHAM</t>
  </si>
  <si>
    <t>GRESHAM TOWNFAIR CTR</t>
  </si>
  <si>
    <t>830 NW EASTMAN PKWY</t>
  </si>
  <si>
    <t>6H3U</t>
  </si>
  <si>
    <t>SALEM</t>
  </si>
  <si>
    <t>5410 RIVER RD N</t>
  </si>
  <si>
    <t>KEIZER</t>
  </si>
  <si>
    <t>6H5</t>
  </si>
  <si>
    <t>RCTG CO HAWAII</t>
  </si>
  <si>
    <t>ALA MOANA PACIFIC CENTER</t>
  </si>
  <si>
    <t>1585 KAPIOLANI BLVD STE 1000A</t>
  </si>
  <si>
    <t>HONOLULU</t>
  </si>
  <si>
    <t>HI</t>
  </si>
  <si>
    <t>6H5B</t>
  </si>
  <si>
    <t>KONA</t>
  </si>
  <si>
    <t>KONA CROSSROADS</t>
  </si>
  <si>
    <t>75-1027 HENRY ST STE 106</t>
  </si>
  <si>
    <t>KAILUA KONA</t>
  </si>
  <si>
    <t>6H5D</t>
  </si>
  <si>
    <t>KAPIOLANI</t>
  </si>
  <si>
    <t>1221 KAPIOLANI BLVD</t>
  </si>
  <si>
    <t>6H5H</t>
  </si>
  <si>
    <t>HILO</t>
  </si>
  <si>
    <t>PRINCE KUHIO PLAZA</t>
  </si>
  <si>
    <t>111 E PUAINAKO ST STE 623A</t>
  </si>
  <si>
    <t>6H5I</t>
  </si>
  <si>
    <t>KAUAI</t>
  </si>
  <si>
    <t>KUKUI GROVE MALL</t>
  </si>
  <si>
    <t>3-2600 KAUMUALII HWY STE 1524</t>
  </si>
  <si>
    <t>LIHUE</t>
  </si>
  <si>
    <t>6H5M</t>
  </si>
  <si>
    <t>WAHIAWA</t>
  </si>
  <si>
    <t>WAHIAWA SHOPPING CENTER</t>
  </si>
  <si>
    <t>823 CALIFORNIA AVE STE A10</t>
  </si>
  <si>
    <t>6H5N</t>
  </si>
  <si>
    <t>KANEOHE</t>
  </si>
  <si>
    <t>46-056 KAMEHAMEHA HWY</t>
  </si>
  <si>
    <t>STE K04A</t>
  </si>
  <si>
    <t>6H5P</t>
  </si>
  <si>
    <t>AIEA PEARLRIDGE</t>
  </si>
  <si>
    <t>1000 KAMEHAMEHA HWY</t>
  </si>
  <si>
    <t>PEARL CITY</t>
  </si>
  <si>
    <t>6H5S</t>
  </si>
  <si>
    <t>WAILUKU MAUI</t>
  </si>
  <si>
    <t>QUEEN KA'AHUMANU CENTER</t>
  </si>
  <si>
    <t>275 W KA'AHUMANU AVE STE 2B-02</t>
  </si>
  <si>
    <t>KAHULUI</t>
  </si>
  <si>
    <t>6H5W</t>
  </si>
  <si>
    <t>KAPOLEI</t>
  </si>
  <si>
    <t>4450 KAPOLEI PARKWAY</t>
  </si>
  <si>
    <t>STE 224</t>
  </si>
  <si>
    <t>6H7</t>
  </si>
  <si>
    <t>RCTG CO GUAM</t>
  </si>
  <si>
    <t>404 W SOLEDAD AVE</t>
  </si>
  <si>
    <t>STE A-2</t>
  </si>
  <si>
    <t>HAGATNA</t>
  </si>
  <si>
    <t>GU</t>
  </si>
  <si>
    <t>6H7B</t>
  </si>
  <si>
    <t>MICRONESIA</t>
  </si>
  <si>
    <t>MACHECHE PLAZA</t>
  </si>
  <si>
    <t>141 MACHECHE RD STE 201</t>
  </si>
  <si>
    <t>YIGO</t>
  </si>
  <si>
    <t>6H7G</t>
  </si>
  <si>
    <t>STE A-4</t>
  </si>
  <si>
    <t>6H7J</t>
  </si>
  <si>
    <t>OKINAWA</t>
  </si>
  <si>
    <t>TOKYO MEPS</t>
  </si>
  <si>
    <t>BLDG 224, TORII STATION, OKINAWA</t>
  </si>
  <si>
    <t>AP</t>
  </si>
  <si>
    <t>6H7K</t>
  </si>
  <si>
    <t>KOREA</t>
  </si>
  <si>
    <t>Unit 15333</t>
  </si>
  <si>
    <t>CAMP HUMPHREYS, KOREA</t>
  </si>
  <si>
    <t>6H7M</t>
  </si>
  <si>
    <t>JAPAN-MAINLAND</t>
  </si>
  <si>
    <t>CAMP ZAMA BLDG 378</t>
  </si>
  <si>
    <t>CAMP ZAMA, JAPAN</t>
  </si>
  <si>
    <t>6H7N</t>
  </si>
  <si>
    <t>SAIPAN</t>
  </si>
  <si>
    <t>LADERA CENTER STE 104</t>
  </si>
  <si>
    <t>BEACH RD</t>
  </si>
  <si>
    <t>MP</t>
  </si>
  <si>
    <t>6H7S</t>
  </si>
  <si>
    <t>SAMOA</t>
  </si>
  <si>
    <t>MOSOOI BUSINESS CENTER</t>
  </si>
  <si>
    <t>5050 MOSOOI CENTER STE 201</t>
  </si>
  <si>
    <t>PAGO PAGO</t>
  </si>
  <si>
    <t>AS</t>
  </si>
  <si>
    <t>6HV1</t>
  </si>
  <si>
    <t>VRT PORTLAND</t>
  </si>
  <si>
    <t>6I USA RCTG BN NORCAL</t>
  </si>
  <si>
    <t>BN HQ</t>
  </si>
  <si>
    <t>2880 Sunrise BLVD</t>
  </si>
  <si>
    <t>RANCHO CORDOVA</t>
  </si>
  <si>
    <t>6I0</t>
  </si>
  <si>
    <t>RCTG CO SIERRA NEVADA</t>
  </si>
  <si>
    <t>394 E MOANA LN</t>
  </si>
  <si>
    <t>RENO</t>
  </si>
  <si>
    <t>6I0C</t>
  </si>
  <si>
    <t>CARSON CITY</t>
  </si>
  <si>
    <t>911 TOPSY LN</t>
  </si>
  <si>
    <t>6I0F</t>
  </si>
  <si>
    <t>FALLON</t>
  </si>
  <si>
    <t>2165 W WILLIAMS AVE</t>
  </si>
  <si>
    <t>6I0R</t>
  </si>
  <si>
    <t>6I0S</t>
  </si>
  <si>
    <t>SUSANVILLE</t>
  </si>
  <si>
    <t>2850 MAIN ST</t>
  </si>
  <si>
    <t>6I1</t>
  </si>
  <si>
    <t>RCTG CO REDDING</t>
  </si>
  <si>
    <t>1611 HILLTOP DR.</t>
  </si>
  <si>
    <t>REDDING</t>
  </si>
  <si>
    <t>6I1B</t>
  </si>
  <si>
    <t>RED BLUFF</t>
  </si>
  <si>
    <t>86 W BELLE MILL RD</t>
  </si>
  <si>
    <t>6I1D</t>
  </si>
  <si>
    <t>CHICO</t>
  </si>
  <si>
    <t>801 EAST AVE</t>
  </si>
  <si>
    <t>STE 155</t>
  </si>
  <si>
    <t>6I1E</t>
  </si>
  <si>
    <t>EUREKA</t>
  </si>
  <si>
    <t>3300 BROADWAY ST</t>
  </si>
  <si>
    <t>STE 518</t>
  </si>
  <si>
    <t>6I1G</t>
  </si>
  <si>
    <t>GRANTS PASS</t>
  </si>
  <si>
    <t>1555 NE F ST</t>
  </si>
  <si>
    <t>6I1K</t>
  </si>
  <si>
    <t>KLAMATH FALLS</t>
  </si>
  <si>
    <t>3160 S 6TH ST</t>
  </si>
  <si>
    <t>6I1R</t>
  </si>
  <si>
    <t>1611 HILLTOP DR</t>
  </si>
  <si>
    <t>6I1S</t>
  </si>
  <si>
    <t>1251 E MCANDREWS RD</t>
  </si>
  <si>
    <t>STE 118</t>
  </si>
  <si>
    <t>6I3</t>
  </si>
  <si>
    <t>RCTG CO SACRAMENTO VALLEY</t>
  </si>
  <si>
    <t>7850 MACY PLAZA DR</t>
  </si>
  <si>
    <t>CITRUS HEIGHTS</t>
  </si>
  <si>
    <t>6I3F</t>
  </si>
  <si>
    <t>FOLSOM</t>
  </si>
  <si>
    <t>311 IRON POINT RD</t>
  </si>
  <si>
    <t>6I3G</t>
  </si>
  <si>
    <t>996 PLEASANT GROVE BLVD</t>
  </si>
  <si>
    <t>6I3H</t>
  </si>
  <si>
    <t>YUBA CITY</t>
  </si>
  <si>
    <t>971 GRAY AVE</t>
  </si>
  <si>
    <t>6I3N</t>
  </si>
  <si>
    <t>1900 GRASS VALLEY HIGHWAY</t>
  </si>
  <si>
    <t>STE 200B</t>
  </si>
  <si>
    <t>6I3P</t>
  </si>
  <si>
    <t>PLACERVILLE</t>
  </si>
  <si>
    <t>1166 BROADWAY ST</t>
  </si>
  <si>
    <t>6I3V</t>
  </si>
  <si>
    <t>FAIR OAKS CA</t>
  </si>
  <si>
    <t>7864 MACY PLAZA DR</t>
  </si>
  <si>
    <t>6I4</t>
  </si>
  <si>
    <t>RCTG CO SAN JOAQUIN</t>
  </si>
  <si>
    <t>5759 PACIFIC AVE</t>
  </si>
  <si>
    <t>STE 255</t>
  </si>
  <si>
    <t>STOCKTON</t>
  </si>
  <si>
    <t>6I4E</t>
  </si>
  <si>
    <t>TRACY</t>
  </si>
  <si>
    <t>2251 W GRANT LINE RD</t>
  </si>
  <si>
    <t>STE 123A</t>
  </si>
  <si>
    <t>6I4J</t>
  </si>
  <si>
    <t>MODESTO</t>
  </si>
  <si>
    <t>2100 STANDIFORD AVE</t>
  </si>
  <si>
    <t>STE G2</t>
  </si>
  <si>
    <t>6I4M</t>
  </si>
  <si>
    <t>MANTECA</t>
  </si>
  <si>
    <t>1333 HISTORICAL PLAZA WAY</t>
  </si>
  <si>
    <t>STE 1335</t>
  </si>
  <si>
    <t>6I4S</t>
  </si>
  <si>
    <t>SONORA</t>
  </si>
  <si>
    <t>14520 MONO WAY</t>
  </si>
  <si>
    <t>6I4T</t>
  </si>
  <si>
    <t>TURLOCK</t>
  </si>
  <si>
    <t>2880 GEER ROAD</t>
  </si>
  <si>
    <t>6I4V</t>
  </si>
  <si>
    <t>STE 250</t>
  </si>
  <si>
    <t>6I5</t>
  </si>
  <si>
    <t>RCTG CO CAPITAL</t>
  </si>
  <si>
    <t>4760 NATOMAS BLVD</t>
  </si>
  <si>
    <t>STE 100A</t>
  </si>
  <si>
    <t>SACRAMENTO</t>
  </si>
  <si>
    <t>6I5A</t>
  </si>
  <si>
    <t>SACRAMENTO NORTH</t>
  </si>
  <si>
    <t>STE 100B</t>
  </si>
  <si>
    <t>6I5F</t>
  </si>
  <si>
    <t>SACRAMENTO SOUTH</t>
  </si>
  <si>
    <t>3680 CROCKER DR</t>
  </si>
  <si>
    <t>STE 120A-D</t>
  </si>
  <si>
    <t>6I5G</t>
  </si>
  <si>
    <t>ELK GROVE</t>
  </si>
  <si>
    <t>9163 E STOCKTON BLVD</t>
  </si>
  <si>
    <t>STE 320A</t>
  </si>
  <si>
    <t>6I5R</t>
  </si>
  <si>
    <t>10333 FOLSOM BLVD</t>
  </si>
  <si>
    <t>6I5W</t>
  </si>
  <si>
    <t>WOODLAND</t>
  </si>
  <si>
    <t>2051 BRONZE STAR DR</t>
  </si>
  <si>
    <t>STE 300B</t>
  </si>
  <si>
    <t>6I6</t>
  </si>
  <si>
    <t>RCTG CO NORTH BAY</t>
  </si>
  <si>
    <t>2700 SANTA ROSA AVE</t>
  </si>
  <si>
    <t>SANTA ROSA</t>
  </si>
  <si>
    <t>6I6B</t>
  </si>
  <si>
    <t>BENICIA</t>
  </si>
  <si>
    <t>2020 COLUMBUS PKWY</t>
  </si>
  <si>
    <t>SUITE 2020</t>
  </si>
  <si>
    <t>6I6F</t>
  </si>
  <si>
    <t>FAIRFIELD</t>
  </si>
  <si>
    <t>SOLANO MALL</t>
  </si>
  <si>
    <t>1350 TRAVIS BLVD SPACE P9</t>
  </si>
  <si>
    <t>6I6M</t>
  </si>
  <si>
    <t>6I6N</t>
  </si>
  <si>
    <t>NOVATO</t>
  </si>
  <si>
    <t>1559 S NOVATO BLVD</t>
  </si>
  <si>
    <t>6I6P</t>
  </si>
  <si>
    <t>UKIAH</t>
  </si>
  <si>
    <t>194 FORD RD</t>
  </si>
  <si>
    <t>6I6S</t>
  </si>
  <si>
    <t>AMERICAN CANYON</t>
  </si>
  <si>
    <t>6040 MAIN ST</t>
  </si>
  <si>
    <t>STE C1</t>
  </si>
  <si>
    <t>6I6V</t>
  </si>
  <si>
    <t>VACAVILLE</t>
  </si>
  <si>
    <t>2091 HARBISON DR</t>
  </si>
  <si>
    <t>C-1</t>
  </si>
  <si>
    <t>6IV1</t>
  </si>
  <si>
    <t>VRT NORCAL</t>
  </si>
  <si>
    <t>2880 SUNRISE BLVD</t>
  </si>
  <si>
    <t xml:space="preserve">6J </t>
  </si>
  <si>
    <t>USA RCTG BN SALT LK CITY</t>
  </si>
  <si>
    <t>2830 S REDWOOD RD</t>
  </si>
  <si>
    <t>SUITE B</t>
  </si>
  <si>
    <t>WEST VALLEY CITY</t>
  </si>
  <si>
    <t>UT</t>
  </si>
  <si>
    <t>6J1</t>
  </si>
  <si>
    <t>RCTG CO OGDEN</t>
  </si>
  <si>
    <t>3585 S HARRISON BLVD</t>
  </si>
  <si>
    <t>OGDEN</t>
  </si>
  <si>
    <t>6J1F</t>
  </si>
  <si>
    <t>IDAHO FALLS</t>
  </si>
  <si>
    <t>1920 E 17TH ST</t>
  </si>
  <si>
    <t>ID</t>
  </si>
  <si>
    <t>6J1L</t>
  </si>
  <si>
    <t>6J1N</t>
  </si>
  <si>
    <t>LOGAN</t>
  </si>
  <si>
    <t>165 E 1400 N</t>
  </si>
  <si>
    <t>6J1P</t>
  </si>
  <si>
    <t>POCATELLO</t>
  </si>
  <si>
    <t>415 YELLOWSTONE AVE</t>
  </si>
  <si>
    <t>6J1R</t>
  </si>
  <si>
    <t>CLEARFIELD</t>
  </si>
  <si>
    <t>ANTELOPE PLAZA</t>
  </si>
  <si>
    <t>1580 S STATE ST STE 1</t>
  </si>
  <si>
    <t>6J1S</t>
  </si>
  <si>
    <t>ROCK SPRINGS</t>
  </si>
  <si>
    <t>1577 DEWAR DR</t>
  </si>
  <si>
    <t>6J2</t>
  </si>
  <si>
    <t>RCTG CO SALT LAKE</t>
  </si>
  <si>
    <t>541 S 500 E</t>
  </si>
  <si>
    <t>AMERICAN FORK</t>
  </si>
  <si>
    <t>6J2B</t>
  </si>
  <si>
    <t>TAYLORSVILLE</t>
  </si>
  <si>
    <t>1757 W 4700 S</t>
  </si>
  <si>
    <t>6J2F</t>
  </si>
  <si>
    <t>PROVO</t>
  </si>
  <si>
    <t>2255 N UNIVERSITY PKY</t>
  </si>
  <si>
    <t>STE 47</t>
  </si>
  <si>
    <t>6J2M</t>
  </si>
  <si>
    <t>6J2R</t>
  </si>
  <si>
    <t>SANDY</t>
  </si>
  <si>
    <t>814 E 9400 S</t>
  </si>
  <si>
    <t>6J2W</t>
  </si>
  <si>
    <t>MURRAY</t>
  </si>
  <si>
    <t>4877 S STATE ST</t>
  </si>
  <si>
    <t>6J3</t>
  </si>
  <si>
    <t>RCTG CO MISSOULA</t>
  </si>
  <si>
    <t>2401 N RESERVE ST</t>
  </si>
  <si>
    <t>MISSOULA</t>
  </si>
  <si>
    <t>MT</t>
  </si>
  <si>
    <t>6J3D</t>
  </si>
  <si>
    <t>BUTTE</t>
  </si>
  <si>
    <t>1295 HARRISON AVE</t>
  </si>
  <si>
    <t>6J3G</t>
  </si>
  <si>
    <t>GREAT FALLS</t>
  </si>
  <si>
    <t>HOLIDAY VILLAGE MALL</t>
  </si>
  <si>
    <t>1200 10TH AVE S STE 29C</t>
  </si>
  <si>
    <t>6J3M</t>
  </si>
  <si>
    <t>6J3P</t>
  </si>
  <si>
    <t>HELENA</t>
  </si>
  <si>
    <t>222 E LYNDALE AVE</t>
  </si>
  <si>
    <t>6J3W</t>
  </si>
  <si>
    <t>KALISPELL</t>
  </si>
  <si>
    <t>175 HUTTON RANCH RD</t>
  </si>
  <si>
    <t>6J4</t>
  </si>
  <si>
    <t>RCTG CO BOISE</t>
  </si>
  <si>
    <t>8269 W FRANKLIN RD</t>
  </si>
  <si>
    <t>BOISE</t>
  </si>
  <si>
    <t>6J4B</t>
  </si>
  <si>
    <t>6J4F</t>
  </si>
  <si>
    <t>ONTARIO</t>
  </si>
  <si>
    <t>1673 E IDAHO AVE</t>
  </si>
  <si>
    <t>6J4L</t>
  </si>
  <si>
    <t>ELKO</t>
  </si>
  <si>
    <t>2525 MOUNTAIN CITY HWY</t>
  </si>
  <si>
    <t>STE 105 B</t>
  </si>
  <si>
    <t>6J4N</t>
  </si>
  <si>
    <t>NAMPA</t>
  </si>
  <si>
    <t>MIDTOWNE SPECTRUM RETAIL BLDG II</t>
  </si>
  <si>
    <t>2203 B N CASSIA ST</t>
  </si>
  <si>
    <t>6J4T</t>
  </si>
  <si>
    <t>TWIN FALLS</t>
  </si>
  <si>
    <t>742 CHENEY DR</t>
  </si>
  <si>
    <t>6J6</t>
  </si>
  <si>
    <t>RCTG CO LAS VEGAS</t>
  </si>
  <si>
    <t>445 W CRAIG RD</t>
  </si>
  <si>
    <t>6J6C</t>
  </si>
  <si>
    <t>CENTENNIAL</t>
  </si>
  <si>
    <t>6454 SKYE PIONTE DR</t>
  </si>
  <si>
    <t>LAS VEGAS</t>
  </si>
  <si>
    <t>6J6D</t>
  </si>
  <si>
    <t>7351 W LAKE MEAD BLVD</t>
  </si>
  <si>
    <t>STE 101-D</t>
  </si>
  <si>
    <t>6J6G</t>
  </si>
  <si>
    <t>GREEN VALLEY</t>
  </si>
  <si>
    <t>1331 W WARM SPRINGS RD</t>
  </si>
  <si>
    <t>STE 160D</t>
  </si>
  <si>
    <t>HENDERSON</t>
  </si>
  <si>
    <t>6J6L</t>
  </si>
  <si>
    <t>SILVERADO RANCH PLACE</t>
  </si>
  <si>
    <t>9890 S MARYLAND PKWY STE 22</t>
  </si>
  <si>
    <t>6J6M</t>
  </si>
  <si>
    <t>SAHARA</t>
  </si>
  <si>
    <t>BLVD MALL FCC</t>
  </si>
  <si>
    <t>3454 S MARYLAND PKY STE 178 A</t>
  </si>
  <si>
    <t>6J6N</t>
  </si>
  <si>
    <t>NELLIS</t>
  </si>
  <si>
    <t>6J6P</t>
  </si>
  <si>
    <t>THE ARROYO STREET MARKET SQUARE</t>
  </si>
  <si>
    <t>7305 ARROYO CROSSING PKWY, STE 105</t>
  </si>
  <si>
    <t>6J6S</t>
  </si>
  <si>
    <t>ST GEORGE</t>
  </si>
  <si>
    <t>EAST RIDGE MALL</t>
  </si>
  <si>
    <t>435 N 1680 E STE 7</t>
  </si>
  <si>
    <t>SAINT GEORGE</t>
  </si>
  <si>
    <t>6J9</t>
  </si>
  <si>
    <t>RCTG CO BIG HORN</t>
  </si>
  <si>
    <t>ROYSDON HALL USAR CENTER</t>
  </si>
  <si>
    <t>1430 BROADWATER AVE RM 216</t>
  </si>
  <si>
    <t>BILLINGS</t>
  </si>
  <si>
    <t>6J9A</t>
  </si>
  <si>
    <t>CASPER</t>
  </si>
  <si>
    <t>601 SE WYOMING BLVD</t>
  </si>
  <si>
    <t>STE 287</t>
  </si>
  <si>
    <t>6J9B</t>
  </si>
  <si>
    <t>2545 CENTRAL AVE</t>
  </si>
  <si>
    <t>6J9C</t>
  </si>
  <si>
    <t>CODY</t>
  </si>
  <si>
    <t>2702 BIG HORN AVE</t>
  </si>
  <si>
    <t>6J9D</t>
  </si>
  <si>
    <t>BOZEMAN</t>
  </si>
  <si>
    <t>200 S 23RD AVE</t>
  </si>
  <si>
    <t>STE D4</t>
  </si>
  <si>
    <t>6J9G</t>
  </si>
  <si>
    <t>GILLETTE</t>
  </si>
  <si>
    <t>900 CAMEL DR</t>
  </si>
  <si>
    <t>6JV1</t>
  </si>
  <si>
    <t>VRT SALT LAKE</t>
  </si>
  <si>
    <t>6K</t>
  </si>
  <si>
    <t>USA RCTG BN SOUTHERN CAL</t>
  </si>
  <si>
    <t>27401 LOS ALTOS</t>
  </si>
  <si>
    <t>MISSION VIEJO</t>
  </si>
  <si>
    <t>6K1</t>
  </si>
  <si>
    <t>RCTG CO REDLANDS</t>
  </si>
  <si>
    <t>1515 INDUSTRIAL PARK AVE</t>
  </si>
  <si>
    <t>REDLANDS</t>
  </si>
  <si>
    <t>6K1A</t>
  </si>
  <si>
    <t>BARSTOW</t>
  </si>
  <si>
    <t>302 1/2 EAST MAIN STREET</t>
  </si>
  <si>
    <t>6K1D</t>
  </si>
  <si>
    <t>6K1H</t>
  </si>
  <si>
    <t>HESPERIA</t>
  </si>
  <si>
    <t>16876 MAIN STREET</t>
  </si>
  <si>
    <t>6K1I</t>
  </si>
  <si>
    <t>PALM DESERT</t>
  </si>
  <si>
    <t>44100 TOWN CENTER WAY</t>
  </si>
  <si>
    <t>STE A2</t>
  </si>
  <si>
    <t>6K1S</t>
  </si>
  <si>
    <t>SAN BERNARDINO</t>
  </si>
  <si>
    <t>2999 KENDALL DRIVE</t>
  </si>
  <si>
    <t>6K1T</t>
  </si>
  <si>
    <t>YUCCA VALLEY</t>
  </si>
  <si>
    <t>57725 29 PALMS HIGHWAY</t>
  </si>
  <si>
    <t>6K1V</t>
  </si>
  <si>
    <t>VICTORVILLE</t>
  </si>
  <si>
    <t>14190 BEAR VALLEY RD</t>
  </si>
  <si>
    <t>6K2</t>
  </si>
  <si>
    <t>RCTG CO HUNTINGTON BEACH</t>
  </si>
  <si>
    <t>22641 LAKE FOREST DRIVE</t>
  </si>
  <si>
    <t>UNIT B-10</t>
  </si>
  <si>
    <t>LAKE FOREST</t>
  </si>
  <si>
    <t>6K2B</t>
  </si>
  <si>
    <t>TUSTIN</t>
  </si>
  <si>
    <t>2142 N TUSTIN AVE</t>
  </si>
  <si>
    <t>SANTA ANA</t>
  </si>
  <si>
    <t>6K2H</t>
  </si>
  <si>
    <t>HUNTINGTON BEACH</t>
  </si>
  <si>
    <t>18449 BROOKHURST ST</t>
  </si>
  <si>
    <t>FOUNTAIN VALLEY</t>
  </si>
  <si>
    <t>6K2L</t>
  </si>
  <si>
    <t>6K2M</t>
  </si>
  <si>
    <t>28191 MARGUERITE PKWY</t>
  </si>
  <si>
    <t>STE 17-19</t>
  </si>
  <si>
    <t>6K3</t>
  </si>
  <si>
    <t>RCTG CO ANAHEIM</t>
  </si>
  <si>
    <t>9111 VALLEY VIEW ST</t>
  </si>
  <si>
    <t>6K3A</t>
  </si>
  <si>
    <t>ANAHEIM</t>
  </si>
  <si>
    <t>1203 S EUCLID STREET</t>
  </si>
  <si>
    <t>6K3B</t>
  </si>
  <si>
    <t>BREA</t>
  </si>
  <si>
    <t>240 S BREA BLVD</t>
  </si>
  <si>
    <t>STE 104D</t>
  </si>
  <si>
    <t>6K3C</t>
  </si>
  <si>
    <t>9111 VALLEY VIEW STREET</t>
  </si>
  <si>
    <t>6K3G</t>
  </si>
  <si>
    <t>6705 WESTMINSTER BLVD</t>
  </si>
  <si>
    <t>6K3O</t>
  </si>
  <si>
    <t>3415 E CHAPMAN AVE</t>
  </si>
  <si>
    <t>6K4</t>
  </si>
  <si>
    <t>RCTG CO SAN DIEGO SOUTH</t>
  </si>
  <si>
    <t>320 E H ST</t>
  </si>
  <si>
    <t>CHULA VISTA</t>
  </si>
  <si>
    <t>6K4A</t>
  </si>
  <si>
    <t>IMPERIAL BEACH</t>
  </si>
  <si>
    <t>585 SATURN BLVD</t>
  </si>
  <si>
    <t>SAN DIEGO</t>
  </si>
  <si>
    <t>6K4C</t>
  </si>
  <si>
    <t>NATIONAL CITY</t>
  </si>
  <si>
    <t>1717 SWEETWATER ROAD</t>
  </si>
  <si>
    <t>6K4D</t>
  </si>
  <si>
    <t>320 E H STREET</t>
  </si>
  <si>
    <t>6K4H</t>
  </si>
  <si>
    <t>EL CAJON</t>
  </si>
  <si>
    <t>1611 N MAGNOLIA AVE</t>
  </si>
  <si>
    <t>6K4K</t>
  </si>
  <si>
    <t>EL CENTRO</t>
  </si>
  <si>
    <t>2012 N IMPERIAL AVE</t>
  </si>
  <si>
    <t>6K4U</t>
  </si>
  <si>
    <t>6988  FEDERAL BLVD</t>
  </si>
  <si>
    <t>LEMON GROVE</t>
  </si>
  <si>
    <t>6K6</t>
  </si>
  <si>
    <t>RCTG CO TEMECULA</t>
  </si>
  <si>
    <t>39738 WINCHESTER ROAD</t>
  </si>
  <si>
    <t>TEMECULA</t>
  </si>
  <si>
    <t>6K6A</t>
  </si>
  <si>
    <t>HEMET</t>
  </si>
  <si>
    <t>3691 AND 3695 W FLORIDA AVE</t>
  </si>
  <si>
    <t>6K6B</t>
  </si>
  <si>
    <t>MENIFEE</t>
  </si>
  <si>
    <t>26025 NEWPORT RD</t>
  </si>
  <si>
    <t>6K6C</t>
  </si>
  <si>
    <t>MORENO VALLEY</t>
  </si>
  <si>
    <t>23080 ALESSANDRO BLVD</t>
  </si>
  <si>
    <t>STE 230-A</t>
  </si>
  <si>
    <t>6K6G</t>
  </si>
  <si>
    <t>6K6M</t>
  </si>
  <si>
    <t>MURRIETA</t>
  </si>
  <si>
    <t>39825 ALTA MURRIETA</t>
  </si>
  <si>
    <t>STE B10</t>
  </si>
  <si>
    <t>6K7</t>
  </si>
  <si>
    <t>RCTG CO RIVERSIDE</t>
  </si>
  <si>
    <t>1402 W 7TH ST</t>
  </si>
  <si>
    <t>UPLAND</t>
  </si>
  <si>
    <t>6K7A</t>
  </si>
  <si>
    <t>FONTANA</t>
  </si>
  <si>
    <t>16761 VALLEY BLVD</t>
  </si>
  <si>
    <t>6K7B</t>
  </si>
  <si>
    <t>CHINO HILLS</t>
  </si>
  <si>
    <t>13925 CITY CENTER DRIVE</t>
  </si>
  <si>
    <t>STE 2015</t>
  </si>
  <si>
    <t>6K7C</t>
  </si>
  <si>
    <t>CORONA</t>
  </si>
  <si>
    <t>1206 MAGNOLIA AVE</t>
  </si>
  <si>
    <t>STE M 101</t>
  </si>
  <si>
    <t>6K7N</t>
  </si>
  <si>
    <t>RIVERSIDE</t>
  </si>
  <si>
    <t>1299  GALLERIA AT TYLER</t>
  </si>
  <si>
    <t>SUITE D-100</t>
  </si>
  <si>
    <t>6K7U</t>
  </si>
  <si>
    <t>6K8</t>
  </si>
  <si>
    <t>RCTG CO SAN DIEGO NORTH</t>
  </si>
  <si>
    <t>6755 MIRA MESA BLVD</t>
  </si>
  <si>
    <t>STE 217-B</t>
  </si>
  <si>
    <t>6K8B</t>
  </si>
  <si>
    <t>KEARNY MESA</t>
  </si>
  <si>
    <t>9119 CLAIREMONT MESA BLVD</t>
  </si>
  <si>
    <t>6K8E</t>
  </si>
  <si>
    <t>ESCONDIDO</t>
  </si>
  <si>
    <t>765 N. ESCONDIDO BLVD.</t>
  </si>
  <si>
    <t>6K8O</t>
  </si>
  <si>
    <t>OCEANSIDE</t>
  </si>
  <si>
    <t>4120 OCEANSIDE BLVD</t>
  </si>
  <si>
    <t>STE 119</t>
  </si>
  <si>
    <t>6K8P</t>
  </si>
  <si>
    <t>POWAY</t>
  </si>
  <si>
    <t>13475 COMMUNITY RD</t>
  </si>
  <si>
    <t>6K8S</t>
  </si>
  <si>
    <t>MIRA MESA</t>
  </si>
  <si>
    <t>6K8V</t>
  </si>
  <si>
    <t>VISTA</t>
  </si>
  <si>
    <t>320 SYCAMORE AVE</t>
  </si>
  <si>
    <t>6KV1</t>
  </si>
  <si>
    <t>VRT SOUTHERN CAL</t>
  </si>
  <si>
    <t>6L USA RCTG BN SEATTLE</t>
  </si>
  <si>
    <t>4735 EAST MARGINAL WAY S</t>
  </si>
  <si>
    <t>BLDG 1201 BOX 17 STE 1125</t>
  </si>
  <si>
    <t>SEATTLE</t>
  </si>
  <si>
    <t>6L1</t>
  </si>
  <si>
    <t>RCTG CO EVERETT</t>
  </si>
  <si>
    <t>18415 33RD AVE W</t>
  </si>
  <si>
    <t>STE B BOX 2</t>
  </si>
  <si>
    <t>LYNNWOOD</t>
  </si>
  <si>
    <t>6L1B</t>
  </si>
  <si>
    <t>MARYSVILLE</t>
  </si>
  <si>
    <t>16410 TWIN LAKES AVE</t>
  </si>
  <si>
    <t>STE 105 BOX 7</t>
  </si>
  <si>
    <t>6L1D</t>
  </si>
  <si>
    <t>BELLINGHAM</t>
  </si>
  <si>
    <t>315 TELEGRAGH RD</t>
  </si>
  <si>
    <t>6L1G</t>
  </si>
  <si>
    <t>EVERETT</t>
  </si>
  <si>
    <t>1203 SE EVERETT MALL WAY</t>
  </si>
  <si>
    <t>6L1H</t>
  </si>
  <si>
    <t>OAK HARBOR</t>
  </si>
  <si>
    <t>32650 STATE ROUTE 20</t>
  </si>
  <si>
    <t>BLDG A STE 104</t>
  </si>
  <si>
    <t>6L1K</t>
  </si>
  <si>
    <t>6L1M</t>
  </si>
  <si>
    <t>14751 N KELSEY ST</t>
  </si>
  <si>
    <t>6L1N</t>
  </si>
  <si>
    <r>
      <t>62</t>
    </r>
    <r>
      <rPr>
        <sz val="11"/>
        <color theme="6" tint="-0.249977111117893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3 S BURLINGTON BLVD</t>
    </r>
  </si>
  <si>
    <t>6L2</t>
  </si>
  <si>
    <t>RCTG CO SEATTLE</t>
  </si>
  <si>
    <t>16600 SOUTHCENTER PKY</t>
  </si>
  <si>
    <t>TUKWILA</t>
  </si>
  <si>
    <t>6L2B</t>
  </si>
  <si>
    <t>15600 NE 8TH STREET</t>
  </si>
  <si>
    <t>6L2C</t>
  </si>
  <si>
    <t>3601 FREMONT AVE N</t>
  </si>
  <si>
    <t>6L2F</t>
  </si>
  <si>
    <t>6L2K</t>
  </si>
  <si>
    <t>17327 SE 270TH PL</t>
  </si>
  <si>
    <t>STE B 103</t>
  </si>
  <si>
    <t>COVINGTON</t>
  </si>
  <si>
    <t>6L3</t>
  </si>
  <si>
    <t>RCTG CO SPOKANE</t>
  </si>
  <si>
    <t>10925 N NEWPORT HWY</t>
  </si>
  <si>
    <t>SPOKANE</t>
  </si>
  <si>
    <t>6L3D</t>
  </si>
  <si>
    <t>HAYDEN</t>
  </si>
  <si>
    <t>205 W PRAIRIE SHOPPING CTR</t>
  </si>
  <si>
    <t>6L3L</t>
  </si>
  <si>
    <t>LEWISTON</t>
  </si>
  <si>
    <t>2331 THAIN GRADE RD BLDG H</t>
  </si>
  <si>
    <t>6L3O</t>
  </si>
  <si>
    <t>SPOKANE VALLEY</t>
  </si>
  <si>
    <t>15319 E INDIANA AVE</t>
  </si>
  <si>
    <t>6L3R</t>
  </si>
  <si>
    <t>SPOKANE NORTH</t>
  </si>
  <si>
    <t>6L3W</t>
  </si>
  <si>
    <t>CHENEY</t>
  </si>
  <si>
    <t>CHENEY PLAZA SHOPPING CTR</t>
  </si>
  <si>
    <t>2734 1ST AVE</t>
  </si>
  <si>
    <t>6L4</t>
  </si>
  <si>
    <t>RCTG CO TACOMA</t>
  </si>
  <si>
    <t>15018 PACIFIC AVE S</t>
  </si>
  <si>
    <t>TACOMA</t>
  </si>
  <si>
    <t>6L4A</t>
  </si>
  <si>
    <t>1414 S 324TH ST</t>
  </si>
  <si>
    <t>FEDERAL WAY</t>
  </si>
  <si>
    <t>6L4B</t>
  </si>
  <si>
    <t>SPANAWAY</t>
  </si>
  <si>
    <t>17415 PACIFIC AVE S</t>
  </si>
  <si>
    <t>6L4P</t>
  </si>
  <si>
    <t>PUYALLUP</t>
  </si>
  <si>
    <t>101 37TH AVE SE</t>
  </si>
  <si>
    <t>STE A 2</t>
  </si>
  <si>
    <t>6L4V</t>
  </si>
  <si>
    <t>TACOMA MALL</t>
  </si>
  <si>
    <t>4301 S PINE ST</t>
  </si>
  <si>
    <t>STE 101 A</t>
  </si>
  <si>
    <t>6L5</t>
  </si>
  <si>
    <t>RCTG CO YAKIMA</t>
  </si>
  <si>
    <t>1203 N 40TH AVE</t>
  </si>
  <si>
    <t>YAKIMA</t>
  </si>
  <si>
    <t>6L5C</t>
  </si>
  <si>
    <t>WALLA WALLA</t>
  </si>
  <si>
    <t>1705 SE MEADOWBROOK BLVD</t>
  </si>
  <si>
    <t>COLLEGE PLACE</t>
  </si>
  <si>
    <t>6L5H</t>
  </si>
  <si>
    <t>KENNEWICK</t>
  </si>
  <si>
    <t>1220 N COLUMBIA CTR BOULEVARD</t>
  </si>
  <si>
    <t>6L5M</t>
  </si>
  <si>
    <t>MOSES LAKE</t>
  </si>
  <si>
    <t>601 SOUTH PIONEER WAY</t>
  </si>
  <si>
    <t>SUITE P</t>
  </si>
  <si>
    <t>6L5R</t>
  </si>
  <si>
    <t>EAST WENATCHEE</t>
  </si>
  <si>
    <t>230 GRANT RD</t>
  </si>
  <si>
    <t>SUITE C1</t>
  </si>
  <si>
    <t>WENATCHEE</t>
  </si>
  <si>
    <t>6L5W</t>
  </si>
  <si>
    <t>6L6</t>
  </si>
  <si>
    <t>RCTG CO ALASKA</t>
  </si>
  <si>
    <t>1106 N MULDOON ROAD</t>
  </si>
  <si>
    <t>STE 130 &amp; 135</t>
  </si>
  <si>
    <t>ANCHORAGE</t>
  </si>
  <si>
    <t>AK</t>
  </si>
  <si>
    <t>6L6A</t>
  </si>
  <si>
    <t>ANCHORAGE SOUTH</t>
  </si>
  <si>
    <t>135 WEST DIAMOND BLVD</t>
  </si>
  <si>
    <t>6L6B</t>
  </si>
  <si>
    <t>ANCHORAGE NORTH</t>
  </si>
  <si>
    <t>1106 NORTH MULDOON RD</t>
  </si>
  <si>
    <t>6L6E</t>
  </si>
  <si>
    <t>WASILLA</t>
  </si>
  <si>
    <t>1590 EAST FINANCIAL DR</t>
  </si>
  <si>
    <t>STE 210 B</t>
  </si>
  <si>
    <t>6L6G</t>
  </si>
  <si>
    <t>FAIRBANKS</t>
  </si>
  <si>
    <t>505 OLD STEESE HWY</t>
  </si>
  <si>
    <t>6L6S</t>
  </si>
  <si>
    <t>SOLDOTNA</t>
  </si>
  <si>
    <t>44332 STERLING HWY</t>
  </si>
  <si>
    <t># 18</t>
  </si>
  <si>
    <t>6L7</t>
  </si>
  <si>
    <t>RCTG CO OLYMPIA</t>
  </si>
  <si>
    <t>1360 GALAXY DR NE</t>
  </si>
  <si>
    <t>LACEY</t>
  </si>
  <si>
    <t>6L7E</t>
  </si>
  <si>
    <t>SILVERDALE</t>
  </si>
  <si>
    <t>2998 NW BUCKLIN HILL RD</t>
  </si>
  <si>
    <t>6L7F</t>
  </si>
  <si>
    <t>GIG HARBOR</t>
  </si>
  <si>
    <t>1800 SE MILE HILL DR</t>
  </si>
  <si>
    <t>PORT ORCHARD</t>
  </si>
  <si>
    <t>6L7L</t>
  </si>
  <si>
    <t>1360 GALAXAY DR NE</t>
  </si>
  <si>
    <t>6L7N</t>
  </si>
  <si>
    <t>CHEHALIS</t>
  </si>
  <si>
    <t>1658 NW LOUISIANA AVENUE</t>
  </si>
  <si>
    <t>6L7O</t>
  </si>
  <si>
    <t>OLYMPIA</t>
  </si>
  <si>
    <t>1001 COOPER POINT ROAD SW</t>
  </si>
  <si>
    <t>STE 127</t>
  </si>
  <si>
    <t>6L7P</t>
  </si>
  <si>
    <t>PORT ANGELES</t>
  </si>
  <si>
    <t>2727 E HWY 101</t>
  </si>
  <si>
    <t>6LV1</t>
  </si>
  <si>
    <t>VRT SEATTLE</t>
  </si>
  <si>
    <t>4735 EAST MARGINAL WAY SOUTH</t>
  </si>
  <si>
    <t>STE 1125</t>
  </si>
  <si>
    <t>6N USA RCTG BN CENTCAL</t>
  </si>
  <si>
    <t>730 ENTERPRISE AVE</t>
  </si>
  <si>
    <t>BLDG 730 WINGS 3 &amp; 4</t>
  </si>
  <si>
    <t>LEMOORE</t>
  </si>
  <si>
    <t>6N1</t>
  </si>
  <si>
    <t>RCTG CO FRESNO</t>
  </si>
  <si>
    <t>720 W SHAW AVE</t>
  </si>
  <si>
    <t>6N1A</t>
  </si>
  <si>
    <t>6N1C</t>
  </si>
  <si>
    <t>MERCED</t>
  </si>
  <si>
    <t>510 W OLIVE AVE</t>
  </si>
  <si>
    <t>6N1F</t>
  </si>
  <si>
    <t>FRESNO</t>
  </si>
  <si>
    <t>6735 N MILBURN AVE</t>
  </si>
  <si>
    <t>6N1H</t>
  </si>
  <si>
    <t>HANFORD</t>
  </si>
  <si>
    <t>1560 W LACEY BLVD</t>
  </si>
  <si>
    <t>STE 109C</t>
  </si>
  <si>
    <t>6N1M</t>
  </si>
  <si>
    <t>MADERA</t>
  </si>
  <si>
    <t>2263 W CLEVELAND AVE</t>
  </si>
  <si>
    <t>6N1R</t>
  </si>
  <si>
    <t>VISALIA</t>
  </si>
  <si>
    <t>4037 S MOONEY BLVD</t>
  </si>
  <si>
    <t>STE D4-B</t>
  </si>
  <si>
    <t>6N1S</t>
  </si>
  <si>
    <t>2940 MCCALL AVE</t>
  </si>
  <si>
    <t>6N2</t>
  </si>
  <si>
    <t>RCTG CO BAKERSFIELD</t>
  </si>
  <si>
    <t>4725 PANAMA LN</t>
  </si>
  <si>
    <t>STE D 16</t>
  </si>
  <si>
    <t>BAKERSFIELD</t>
  </si>
  <si>
    <t>6N2A</t>
  </si>
  <si>
    <t>BAKERSFIELD WEST</t>
  </si>
  <si>
    <t>STE D 17</t>
  </si>
  <si>
    <t>6N2B</t>
  </si>
  <si>
    <t>BAKERSFIELD EAST</t>
  </si>
  <si>
    <t>2625 OSWELL ST</t>
  </si>
  <si>
    <t>6N2C</t>
  </si>
  <si>
    <t>RIDGECREST</t>
  </si>
  <si>
    <t>858 N CHINA LAKE BLVD</t>
  </si>
  <si>
    <t>6N2O</t>
  </si>
  <si>
    <t>DELANO</t>
  </si>
  <si>
    <t>730 WOOLOMES AVE</t>
  </si>
  <si>
    <t>6N2P</t>
  </si>
  <si>
    <t>PORTERVILLE</t>
  </si>
  <si>
    <t>906 W HENDERSON AVE</t>
  </si>
  <si>
    <t>6N6</t>
  </si>
  <si>
    <t>RCTG CO GOLD COAST</t>
  </si>
  <si>
    <t>1318 NEW MEXICO AVE</t>
  </si>
  <si>
    <t>STE 213</t>
  </si>
  <si>
    <t>VANDENBERG AFB</t>
  </si>
  <si>
    <t>6N6G</t>
  </si>
  <si>
    <t>SAN LUIS OBISPO</t>
  </si>
  <si>
    <t>3860 BROAD ST</t>
  </si>
  <si>
    <t>STE 3C</t>
  </si>
  <si>
    <t>6N6L</t>
  </si>
  <si>
    <t>LOMPOC</t>
  </si>
  <si>
    <t>521 W CENTRAL AVE</t>
  </si>
  <si>
    <t>6N6N</t>
  </si>
  <si>
    <t>SANTA MARIA</t>
  </si>
  <si>
    <t>142 TOWN CENTER EAST</t>
  </si>
  <si>
    <t>STE 262</t>
  </si>
  <si>
    <t>6N6P</t>
  </si>
  <si>
    <t>PASO ROBLES</t>
  </si>
  <si>
    <t>211 OAK HILL RD</t>
  </si>
  <si>
    <t>6N7</t>
  </si>
  <si>
    <t>RCTG CO SOUTH BAY</t>
  </si>
  <si>
    <t>2850 S EL CAMINO REAL</t>
  </si>
  <si>
    <t>6N7B</t>
  </si>
  <si>
    <t>6N7D</t>
  </si>
  <si>
    <t>DALY CITY</t>
  </si>
  <si>
    <t>1150 EL CAMINO REAL</t>
  </si>
  <si>
    <t>STE 225</t>
  </si>
  <si>
    <t>SAN BRUNO</t>
  </si>
  <si>
    <t>6N7G</t>
  </si>
  <si>
    <t>MOUNTAIN VIEW</t>
  </si>
  <si>
    <t>125 A E EL CAMINO REAL</t>
  </si>
  <si>
    <t>6N7M</t>
  </si>
  <si>
    <t>GOLDEN GATE</t>
  </si>
  <si>
    <t>670 DAVIS ST</t>
  </si>
  <si>
    <t>GOLDEN GATEWAY BLD 11</t>
  </si>
  <si>
    <t>SAN FRANCISCO</t>
  </si>
  <si>
    <t>6N8</t>
  </si>
  <si>
    <t>RCTG CO EAST BAY</t>
  </si>
  <si>
    <t>508 CONTRA COSTA BLVD</t>
  </si>
  <si>
    <t>PLEASANT HILL</t>
  </si>
  <si>
    <t>6N8A</t>
  </si>
  <si>
    <t>ALAMEDA</t>
  </si>
  <si>
    <t>2651 BLANDING AVE</t>
  </si>
  <si>
    <t>6N8D</t>
  </si>
  <si>
    <t>BRENTWOOD</t>
  </si>
  <si>
    <t>2411 EMPIRE AVE</t>
  </si>
  <si>
    <t>6N8F</t>
  </si>
  <si>
    <t>39194 PASEO PADRE PKWY</t>
  </si>
  <si>
    <t>6N8H</t>
  </si>
  <si>
    <t>510 CONTRA COSTA BLVD</t>
  </si>
  <si>
    <t>6N8I</t>
  </si>
  <si>
    <t>HAYWARD</t>
  </si>
  <si>
    <t>24780 HESPERIAN BLVD</t>
  </si>
  <si>
    <t>6N8L</t>
  </si>
  <si>
    <t>LIVERMORE</t>
  </si>
  <si>
    <t>922 MURRIETA BLVD</t>
  </si>
  <si>
    <t>6N8R</t>
  </si>
  <si>
    <t>SAN PABLO COLLEGE CENTER</t>
  </si>
  <si>
    <t>14330 SAN PABLO AVE</t>
  </si>
  <si>
    <t>SAN PABLO</t>
  </si>
  <si>
    <t>6N9</t>
  </si>
  <si>
    <t>RCTG CO MONTEREY BAY</t>
  </si>
  <si>
    <t>1280 1ST ST</t>
  </si>
  <si>
    <t>GILROY</t>
  </si>
  <si>
    <t>6N9A</t>
  </si>
  <si>
    <t>ALMADEN</t>
  </si>
  <si>
    <t>1375 BLOSSOM HILL RD</t>
  </si>
  <si>
    <t>STE 67A</t>
  </si>
  <si>
    <t>SAN JOSE</t>
  </si>
  <si>
    <t>6N9C</t>
  </si>
  <si>
    <t>CAPITOLA</t>
  </si>
  <si>
    <t>2001 40TH AVE</t>
  </si>
  <si>
    <t>STE A-3</t>
  </si>
  <si>
    <t>6N9D</t>
  </si>
  <si>
    <t>6N9E</t>
  </si>
  <si>
    <t>SEASIDE</t>
  </si>
  <si>
    <t>120 GENERAL STILLWELL DR</t>
  </si>
  <si>
    <t>MARINA</t>
  </si>
  <si>
    <t>6N9M</t>
  </si>
  <si>
    <t>SAN JOSE EAST</t>
  </si>
  <si>
    <t>2326 MCKEE RD</t>
  </si>
  <si>
    <t>6N9S</t>
  </si>
  <si>
    <t>SALINAS</t>
  </si>
  <si>
    <t>1664 N MAIN ST</t>
  </si>
  <si>
    <t>6N9W</t>
  </si>
  <si>
    <t>SANTA CLARA</t>
  </si>
  <si>
    <t>3550 STEVENS CREEK BLVD</t>
  </si>
  <si>
    <t>6NV1</t>
  </si>
  <si>
    <t>VRT CENTCAL</t>
  </si>
  <si>
    <t>ENTRIPRISE AVE, BLDG 730</t>
  </si>
  <si>
    <t>185 9th Cavalry Regiment Ave</t>
  </si>
  <si>
    <t>BLDG 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</si>
</sst>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&lt;=9999999]###\-####;\(###\)\ ###\-####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8"/>
      <color theme="7" tint="0.59999389629810485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theme="0" tint="-4.9989318521683403E-2"/>
      <name val="Aptos Narrow"/>
      <family val="2"/>
      <scheme val="minor"/>
    </font>
    <font>
      <i/>
      <sz val="11"/>
      <color theme="0"/>
      <name val="Aptos Narrow"/>
      <family val="2"/>
      <scheme val="minor"/>
    </font>
    <font>
      <sz val="10"/>
      <color theme="1"/>
      <name val="G.I. 400"/>
    </font>
    <font>
      <vertAlign val="superscript"/>
      <sz val="10"/>
      <color theme="1"/>
      <name val="G.I. 400"/>
    </font>
    <font>
      <sz val="11"/>
      <color rgb="FF000000"/>
      <name val="Calibri"/>
      <family val="2"/>
    </font>
    <font>
      <sz val="12"/>
      <color theme="1"/>
      <name val="Aptos"/>
      <family val="2"/>
    </font>
    <font>
      <sz val="11"/>
      <color theme="0" tint="-4.9989318521683403E-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rgb="FF000000"/>
      <name val="Verdana"/>
      <family val="2"/>
    </font>
    <font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6" tint="-0.249977111117893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5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" fontId="8" fillId="3" borderId="6" xfId="0" applyNumberFormat="1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4" fillId="4" borderId="0" xfId="0" applyFont="1" applyFill="1"/>
    <xf numFmtId="0" fontId="4" fillId="4" borderId="0" xfId="0" applyFont="1" applyFill="1" applyAlignment="1">
      <alignment horizontal="center" wrapText="1"/>
    </xf>
    <xf numFmtId="49" fontId="4" fillId="4" borderId="8" xfId="0" applyNumberFormat="1" applyFont="1" applyFill="1" applyBorder="1"/>
    <xf numFmtId="0" fontId="4" fillId="4" borderId="8" xfId="0" applyFont="1" applyFill="1" applyBorder="1"/>
    <xf numFmtId="0" fontId="4" fillId="4" borderId="8" xfId="0" applyFont="1" applyFill="1" applyBorder="1" applyAlignment="1">
      <alignment horizontal="center"/>
    </xf>
    <xf numFmtId="0" fontId="10" fillId="0" borderId="0" xfId="0" applyFont="1"/>
    <xf numFmtId="0" fontId="4" fillId="4" borderId="9" xfId="0" applyFont="1" applyFill="1" applyBorder="1"/>
    <xf numFmtId="49" fontId="4" fillId="4" borderId="9" xfId="0" applyNumberFormat="1" applyFont="1" applyFill="1" applyBorder="1"/>
    <xf numFmtId="0" fontId="12" fillId="0" borderId="0" xfId="0" applyFont="1"/>
    <xf numFmtId="49" fontId="0" fillId="0" borderId="0" xfId="0" applyNumberFormat="1"/>
    <xf numFmtId="0" fontId="0" fillId="5" borderId="0" xfId="0" applyFill="1"/>
    <xf numFmtId="0" fontId="13" fillId="5" borderId="0" xfId="0" applyFont="1" applyFill="1"/>
    <xf numFmtId="0" fontId="12" fillId="6" borderId="0" xfId="0" applyFont="1" applyFill="1"/>
    <xf numFmtId="0" fontId="12" fillId="5" borderId="0" xfId="0" applyFont="1" applyFill="1"/>
    <xf numFmtId="0" fontId="0" fillId="0" borderId="10" xfId="0" applyBorder="1"/>
    <xf numFmtId="0" fontId="0" fillId="7" borderId="10" xfId="0" applyFill="1" applyBorder="1"/>
    <xf numFmtId="0" fontId="12" fillId="0" borderId="11" xfId="0" applyFont="1" applyBorder="1"/>
    <xf numFmtId="0" fontId="12" fillId="0" borderId="12" xfId="0" applyFont="1" applyBorder="1"/>
    <xf numFmtId="49" fontId="0" fillId="8" borderId="0" xfId="0" applyNumberFormat="1" applyFill="1"/>
    <xf numFmtId="0" fontId="0" fillId="8" borderId="0" xfId="0" applyFill="1"/>
    <xf numFmtId="0" fontId="0" fillId="9" borderId="0" xfId="0" applyFill="1"/>
    <xf numFmtId="0" fontId="12" fillId="10" borderId="0" xfId="0" applyFont="1" applyFill="1"/>
    <xf numFmtId="0" fontId="0" fillId="0" borderId="13" xfId="0" applyBorder="1"/>
    <xf numFmtId="0" fontId="14" fillId="0" borderId="0" xfId="0" applyFont="1"/>
    <xf numFmtId="3" fontId="14" fillId="0" borderId="0" xfId="0" applyNumberFormat="1" applyFont="1"/>
    <xf numFmtId="0" fontId="12" fillId="11" borderId="11" xfId="0" applyFont="1" applyFill="1" applyBorder="1"/>
    <xf numFmtId="0" fontId="12" fillId="11" borderId="0" xfId="0" applyFont="1" applyFill="1"/>
    <xf numFmtId="11" fontId="12" fillId="11" borderId="11" xfId="0" applyNumberFormat="1" applyFont="1" applyFill="1" applyBorder="1"/>
    <xf numFmtId="0" fontId="12" fillId="6" borderId="11" xfId="0" applyFont="1" applyFill="1" applyBorder="1"/>
    <xf numFmtId="0" fontId="12" fillId="5" borderId="11" xfId="0" applyFont="1" applyFill="1" applyBorder="1"/>
    <xf numFmtId="0" fontId="15" fillId="6" borderId="11" xfId="2" applyFill="1" applyBorder="1"/>
    <xf numFmtId="0" fontId="12" fillId="10" borderId="11" xfId="0" applyFont="1" applyFill="1" applyBorder="1"/>
    <xf numFmtId="0" fontId="12" fillId="10" borderId="9" xfId="0" applyFont="1" applyFill="1" applyBorder="1"/>
    <xf numFmtId="0" fontId="12" fillId="0" borderId="14" xfId="0" applyFont="1" applyBorder="1"/>
    <xf numFmtId="0" fontId="3" fillId="0" borderId="0" xfId="0" applyFont="1"/>
    <xf numFmtId="49" fontId="3" fillId="0" borderId="0" xfId="0" applyNumberFormat="1" applyFont="1"/>
    <xf numFmtId="0" fontId="0" fillId="12" borderId="0" xfId="0" applyFill="1"/>
    <xf numFmtId="0" fontId="15" fillId="0" borderId="0" xfId="2"/>
    <xf numFmtId="0" fontId="0" fillId="13" borderId="0" xfId="0" applyFill="1"/>
    <xf numFmtId="49" fontId="0" fillId="13" borderId="0" xfId="0" applyNumberFormat="1" applyFill="1"/>
    <xf numFmtId="0" fontId="0" fillId="9" borderId="9" xfId="0" applyFill="1" applyBorder="1"/>
    <xf numFmtId="0" fontId="16" fillId="14" borderId="1" xfId="0" applyFont="1" applyFill="1" applyBorder="1"/>
    <xf numFmtId="0" fontId="16" fillId="14" borderId="0" xfId="0" applyFont="1" applyFill="1"/>
    <xf numFmtId="0" fontId="16" fillId="14" borderId="0" xfId="0" applyFont="1" applyFill="1" applyAlignment="1">
      <alignment horizontal="left"/>
    </xf>
    <xf numFmtId="165" fontId="16" fillId="14" borderId="0" xfId="0" applyNumberFormat="1" applyFont="1" applyFill="1"/>
    <xf numFmtId="0" fontId="2" fillId="2" borderId="1" xfId="1"/>
    <xf numFmtId="0" fontId="1" fillId="5" borderId="9" xfId="0" applyFont="1" applyFill="1" applyBorder="1"/>
    <xf numFmtId="0" fontId="1" fillId="0" borderId="9" xfId="0" applyFont="1" applyBorder="1" applyAlignment="1">
      <alignment horizontal="left"/>
    </xf>
    <xf numFmtId="0" fontId="1" fillId="9" borderId="9" xfId="0" applyFont="1" applyFill="1" applyBorder="1"/>
    <xf numFmtId="165" fontId="1" fillId="9" borderId="9" xfId="0" applyNumberFormat="1" applyFont="1" applyFill="1" applyBorder="1"/>
    <xf numFmtId="0" fontId="1" fillId="9" borderId="0" xfId="0" applyFont="1" applyFill="1"/>
    <xf numFmtId="49" fontId="0" fillId="0" borderId="0" xfId="0" applyNumberFormat="1" applyAlignment="1">
      <alignment horizontal="left"/>
    </xf>
    <xf numFmtId="165" fontId="0" fillId="0" borderId="0" xfId="0" applyNumberFormat="1"/>
    <xf numFmtId="0" fontId="15" fillId="0" borderId="0" xfId="2" applyBorder="1"/>
    <xf numFmtId="0" fontId="17" fillId="0" borderId="0" xfId="0" applyFont="1"/>
    <xf numFmtId="0" fontId="15" fillId="0" borderId="0" xfId="2" applyFill="1"/>
    <xf numFmtId="0" fontId="0" fillId="5" borderId="9" xfId="0" applyFill="1" applyBorder="1"/>
    <xf numFmtId="0" fontId="0" fillId="0" borderId="9" xfId="0" applyBorder="1"/>
    <xf numFmtId="165" fontId="0" fillId="0" borderId="9" xfId="0" applyNumberFormat="1" applyBorder="1"/>
    <xf numFmtId="0" fontId="18" fillId="9" borderId="9" xfId="0" applyFont="1" applyFill="1" applyBorder="1"/>
    <xf numFmtId="0" fontId="4" fillId="0" borderId="11" xfId="0" applyFont="1" applyBorder="1"/>
    <xf numFmtId="0" fontId="4" fillId="0" borderId="11" xfId="0" applyFont="1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5" borderId="11" xfId="0" applyFill="1" applyBorder="1"/>
    <xf numFmtId="0" fontId="0" fillId="5" borderId="11" xfId="0" applyFill="1" applyBorder="1" applyAlignment="1">
      <alignment horizontal="center" vertical="center"/>
    </xf>
    <xf numFmtId="0" fontId="3" fillId="5" borderId="11" xfId="0" applyFont="1" applyFill="1" applyBorder="1"/>
    <xf numFmtId="0" fontId="3" fillId="5" borderId="11" xfId="0" applyFont="1" applyFill="1" applyBorder="1" applyAlignment="1">
      <alignment horizontal="center" vertical="center"/>
    </xf>
    <xf numFmtId="0" fontId="3" fillId="0" borderId="11" xfId="0" applyFont="1" applyBorder="1"/>
    <xf numFmtId="0" fontId="0" fillId="0" borderId="11" xfId="0" applyBorder="1" applyAlignment="1">
      <alignment horizontal="center"/>
    </xf>
    <xf numFmtId="49" fontId="0" fillId="0" borderId="11" xfId="0" applyNumberFormat="1" applyBorder="1"/>
    <xf numFmtId="0" fontId="19" fillId="0" borderId="11" xfId="0" applyFont="1" applyBorder="1"/>
    <xf numFmtId="0" fontId="19" fillId="0" borderId="11" xfId="0" applyFont="1" applyBorder="1" applyAlignment="1">
      <alignment horizontal="center" vertical="center"/>
    </xf>
    <xf numFmtId="0" fontId="19" fillId="5" borderId="11" xfId="0" applyFont="1" applyFill="1" applyBorder="1"/>
    <xf numFmtId="0" fontId="3" fillId="6" borderId="11" xfId="0" applyFont="1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21" fillId="0" borderId="11" xfId="0" applyFont="1" applyBorder="1"/>
    <xf numFmtId="0" fontId="22" fillId="0" borderId="11" xfId="0" applyFont="1" applyBorder="1"/>
    <xf numFmtId="0" fontId="0" fillId="0" borderId="0" xfId="0" applyAlignment="1">
      <alignment horizontal="center"/>
    </xf>
    <xf numFmtId="0" fontId="7" fillId="15" borderId="5" xfId="0" applyFont="1" applyFill="1" applyBorder="1" applyAlignment="1">
      <alignment horizontal="right" vertical="center" wrapText="1" indent="1"/>
    </xf>
    <xf numFmtId="0" fontId="4" fillId="15" borderId="2" xfId="0" applyFont="1" applyFill="1" applyBorder="1" applyAlignment="1">
      <alignment horizontal="right" vertical="center" indent="1"/>
    </xf>
    <xf numFmtId="0" fontId="4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4" fillId="15" borderId="4" xfId="0" applyFont="1" applyFill="1" applyBorder="1" applyAlignment="1">
      <alignment horizontal="center" vertical="center" wrapText="1"/>
    </xf>
    <xf numFmtId="0" fontId="19" fillId="0" borderId="11" xfId="0" applyFont="1" applyBorder="1"/>
  </cellXfs>
  <cellStyles count="3">
    <cellStyle name="Hyperlink" xfId="2" builtinId="8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E3E38-32C5-4F09-A8BD-CC66ABE64FE2}">
  <sheetPr>
    <pageSetUpPr fitToPage="1"/>
  </sheetPr>
  <dimension ref="C2:O8"/>
  <sheetViews>
    <sheetView tabSelected="1" zoomScale="80" zoomScaleNormal="80" workbookViewId="0">
      <pane ySplit="9" topLeftCell="A10" activePane="bottomLeft" state="frozen"/>
      <selection activeCell="B3" sqref="B3"/>
      <selection pane="bottomLeft" activeCell="G28" sqref="G28"/>
    </sheetView>
  </sheetViews>
  <sheetFormatPr defaultRowHeight="15"/>
  <cols>
    <col min="3" max="3" width="17.5703125" customWidth="1"/>
    <col min="4" max="13" width="15.7109375" style="1" customWidth="1"/>
    <col min="14" max="14" width="15.7109375" customWidth="1"/>
    <col min="16" max="16" width="8.85546875" customWidth="1"/>
  </cols>
  <sheetData>
    <row r="2" spans="3:15">
      <c r="D2"/>
      <c r="E2"/>
      <c r="F2"/>
      <c r="G2"/>
      <c r="H2"/>
      <c r="I2"/>
      <c r="J2"/>
      <c r="K2"/>
      <c r="L2"/>
      <c r="M2"/>
    </row>
    <row r="3" spans="3:15" ht="15.75" thickBot="1">
      <c r="L3" s="2">
        <v>0.1</v>
      </c>
    </row>
    <row r="4" spans="3:15" ht="49.9" customHeight="1">
      <c r="C4" s="93" t="s">
        <v>0</v>
      </c>
      <c r="D4" s="94" t="s">
        <v>1</v>
      </c>
      <c r="E4" s="94" t="s">
        <v>2</v>
      </c>
      <c r="F4" s="94" t="s">
        <v>3</v>
      </c>
      <c r="G4" s="94" t="s">
        <v>4</v>
      </c>
      <c r="H4" s="94" t="s">
        <v>5</v>
      </c>
      <c r="I4" s="94" t="s">
        <v>6</v>
      </c>
      <c r="J4" s="94" t="s">
        <v>7</v>
      </c>
      <c r="K4" s="94" t="s">
        <v>8</v>
      </c>
      <c r="L4" s="95" t="s">
        <v>9</v>
      </c>
      <c r="M4" s="95" t="s">
        <v>10</v>
      </c>
      <c r="N4" s="96" t="s">
        <v>11</v>
      </c>
    </row>
    <row r="5" spans="3:15" ht="40.15" customHeight="1" thickBot="1">
      <c r="C5" s="92" t="s">
        <v>12</v>
      </c>
      <c r="D5" s="3">
        <v>2</v>
      </c>
      <c r="E5" s="3">
        <v>822</v>
      </c>
      <c r="F5" s="3">
        <v>700</v>
      </c>
      <c r="G5" s="3">
        <v>701</v>
      </c>
      <c r="H5" s="3">
        <v>700</v>
      </c>
      <c r="I5" s="3">
        <v>613</v>
      </c>
      <c r="J5" s="3">
        <v>0</v>
      </c>
      <c r="K5" s="3">
        <v>0</v>
      </c>
      <c r="L5" s="4">
        <f>SUM(D5:K5)*L3</f>
        <v>353.8</v>
      </c>
      <c r="M5" s="5">
        <f>SUM(D5:K5)+L5</f>
        <v>3891.8</v>
      </c>
      <c r="N5" s="6">
        <f>SUM(M5*25)</f>
        <v>97295</v>
      </c>
    </row>
    <row r="6" spans="3:15" s="1" customFormat="1" ht="14.65" customHeight="1"/>
    <row r="7" spans="3:15" ht="14.65" customHeight="1">
      <c r="C7" s="7">
        <v>0.1</v>
      </c>
      <c r="D7" s="8">
        <f>SUM(D5*$C$7)</f>
        <v>0.2</v>
      </c>
      <c r="E7" s="8">
        <f>SUM(E5*$C$7)</f>
        <v>82.2</v>
      </c>
      <c r="F7" s="8">
        <f t="shared" ref="F7:K7" si="0">SUM(F5*$C$7)</f>
        <v>70</v>
      </c>
      <c r="G7" s="8">
        <f t="shared" si="0"/>
        <v>70.100000000000009</v>
      </c>
      <c r="H7" s="8">
        <f t="shared" si="0"/>
        <v>70</v>
      </c>
      <c r="I7" s="8">
        <f t="shared" si="0"/>
        <v>61.300000000000004</v>
      </c>
      <c r="J7" s="8">
        <f t="shared" si="0"/>
        <v>0</v>
      </c>
      <c r="K7" s="8">
        <f t="shared" si="0"/>
        <v>0</v>
      </c>
      <c r="L7" s="8"/>
      <c r="M7" s="8"/>
      <c r="N7" s="8"/>
      <c r="O7" s="1"/>
    </row>
    <row r="8" spans="3:15" ht="14.65" customHeight="1">
      <c r="C8" s="9" t="s">
        <v>13</v>
      </c>
      <c r="D8" s="10">
        <f>SUM(D5+D7*25)</f>
        <v>7</v>
      </c>
      <c r="E8" s="10">
        <f>SUM(E5+E7*25)</f>
        <v>2877</v>
      </c>
      <c r="F8" s="10">
        <f t="shared" ref="F8:K8" si="1">SUM(F5+F7*25)</f>
        <v>2450</v>
      </c>
      <c r="G8" s="10">
        <f t="shared" si="1"/>
        <v>2453.5</v>
      </c>
      <c r="H8" s="10">
        <f t="shared" si="1"/>
        <v>2450</v>
      </c>
      <c r="I8" s="10">
        <f t="shared" si="1"/>
        <v>2145.5</v>
      </c>
      <c r="J8" s="10">
        <f t="shared" si="1"/>
        <v>0</v>
      </c>
      <c r="K8" s="10">
        <f t="shared" si="1"/>
        <v>0</v>
      </c>
      <c r="L8" s="11"/>
      <c r="M8" s="11"/>
      <c r="N8" s="12"/>
    </row>
  </sheetData>
  <pageMargins left="0.7" right="0.7" top="0.75" bottom="0.75" header="0.3" footer="0.3"/>
  <pageSetup scale="63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0D6BC-A2C0-40D8-BFC4-6BB176249645}">
  <dimension ref="A1:N2"/>
  <sheetViews>
    <sheetView workbookViewId="0">
      <pane ySplit="1" topLeftCell="A2" activePane="bottomLeft" state="frozen"/>
      <selection activeCell="B3" sqref="B3"/>
      <selection pane="bottomLeft" activeCell="N2" sqref="N2"/>
    </sheetView>
  </sheetViews>
  <sheetFormatPr defaultRowHeight="15"/>
  <cols>
    <col min="4" max="4" width="14.42578125" customWidth="1"/>
    <col min="5" max="5" width="15.28515625" customWidth="1"/>
    <col min="6" max="6" width="42.28515625" customWidth="1"/>
    <col min="7" max="7" width="48.7109375" customWidth="1"/>
    <col min="8" max="8" width="13.7109375" customWidth="1"/>
    <col min="9" max="9" width="9.28515625" customWidth="1"/>
    <col min="10" max="10" width="17.28515625" customWidth="1"/>
    <col min="12" max="12" width="13.28515625" customWidth="1"/>
    <col min="14" max="14" width="34" bestFit="1" customWidth="1"/>
  </cols>
  <sheetData>
    <row r="1" spans="1:14" ht="45">
      <c r="A1" s="13" t="s">
        <v>14</v>
      </c>
      <c r="B1" s="14" t="s">
        <v>15</v>
      </c>
      <c r="C1" s="15" t="s">
        <v>16</v>
      </c>
      <c r="D1" s="16" t="s">
        <v>17</v>
      </c>
      <c r="E1" s="16" t="s">
        <v>18</v>
      </c>
      <c r="F1" s="16" t="s">
        <v>19</v>
      </c>
      <c r="G1" s="16" t="s">
        <v>20</v>
      </c>
      <c r="H1" s="16" t="s">
        <v>21</v>
      </c>
      <c r="I1" s="16" t="s">
        <v>22</v>
      </c>
      <c r="J1" s="16" t="s">
        <v>23</v>
      </c>
      <c r="K1" s="16" t="s">
        <v>24</v>
      </c>
      <c r="L1" s="17" t="s">
        <v>25</v>
      </c>
      <c r="M1" s="16" t="s">
        <v>26</v>
      </c>
      <c r="N1" s="16" t="s">
        <v>27</v>
      </c>
    </row>
    <row r="2" spans="1:14">
      <c r="B2">
        <v>2</v>
      </c>
      <c r="F2" s="18" t="s">
        <v>28</v>
      </c>
      <c r="G2" t="s">
        <v>29</v>
      </c>
      <c r="H2" t="s">
        <v>30</v>
      </c>
      <c r="I2" t="s">
        <v>31</v>
      </c>
      <c r="J2">
        <v>40121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7B7F-B0BD-4086-9AFD-10FDEF5767CD}">
  <dimension ref="A1:R378"/>
  <sheetViews>
    <sheetView workbookViewId="0">
      <pane ySplit="1" topLeftCell="A321" activePane="bottomLeft" state="frozen"/>
      <selection activeCell="B3" sqref="B3"/>
      <selection pane="bottomLeft" activeCell="N351" sqref="N351"/>
    </sheetView>
  </sheetViews>
  <sheetFormatPr defaultRowHeight="15"/>
  <cols>
    <col min="1" max="1" width="9.7109375" customWidth="1"/>
    <col min="2" max="2" width="26.28515625" bestFit="1" customWidth="1"/>
    <col min="3" max="3" width="25.85546875" bestFit="1" customWidth="1"/>
    <col min="4" max="4" width="28.140625" bestFit="1" customWidth="1"/>
    <col min="5" max="5" width="15.42578125" customWidth="1"/>
    <col min="6" max="6" width="105.5703125" bestFit="1" customWidth="1"/>
    <col min="7" max="7" width="49.7109375" bestFit="1" customWidth="1"/>
    <col min="8" max="8" width="21" bestFit="1" customWidth="1"/>
    <col min="9" max="9" width="7.5703125" bestFit="1" customWidth="1"/>
    <col min="10" max="10" width="11.28515625" customWidth="1"/>
    <col min="11" max="11" width="11.28515625" bestFit="1" customWidth="1"/>
    <col min="12" max="12" width="11.85546875" bestFit="1" customWidth="1"/>
    <col min="13" max="13" width="11.7109375" customWidth="1"/>
    <col min="14" max="14" width="76.28515625" bestFit="1" customWidth="1"/>
    <col min="15" max="15" width="8.28515625" customWidth="1"/>
    <col min="16" max="16" width="8" bestFit="1" customWidth="1"/>
  </cols>
  <sheetData>
    <row r="1" spans="1:14" s="19" customFormat="1">
      <c r="A1" s="19" t="s">
        <v>14</v>
      </c>
      <c r="B1" s="19" t="s">
        <v>15</v>
      </c>
      <c r="C1" s="20" t="s">
        <v>16</v>
      </c>
      <c r="D1" s="19" t="s">
        <v>17</v>
      </c>
      <c r="E1" s="19" t="s">
        <v>18</v>
      </c>
      <c r="F1" s="19" t="s">
        <v>19</v>
      </c>
      <c r="G1" s="19" t="s">
        <v>20</v>
      </c>
      <c r="H1" s="19" t="s">
        <v>21</v>
      </c>
      <c r="I1" s="19" t="s">
        <v>22</v>
      </c>
      <c r="J1" s="19" t="s">
        <v>23</v>
      </c>
      <c r="K1" s="19" t="s">
        <v>24</v>
      </c>
      <c r="L1" s="19" t="s">
        <v>25</v>
      </c>
      <c r="M1" s="19" t="s">
        <v>26</v>
      </c>
      <c r="N1" s="19" t="s">
        <v>27</v>
      </c>
    </row>
    <row r="2" spans="1:14">
      <c r="A2" t="s">
        <v>32</v>
      </c>
      <c r="B2" s="21">
        <v>0</v>
      </c>
      <c r="C2" s="2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  <c r="J2">
        <v>12309</v>
      </c>
      <c r="K2">
        <v>3501</v>
      </c>
      <c r="L2">
        <v>518</v>
      </c>
    </row>
    <row r="3" spans="1:14">
      <c r="A3" t="s">
        <v>32</v>
      </c>
      <c r="B3" s="21">
        <v>3</v>
      </c>
      <c r="C3" s="22" t="s">
        <v>40</v>
      </c>
      <c r="D3" t="s">
        <v>41</v>
      </c>
      <c r="E3" t="s">
        <v>42</v>
      </c>
      <c r="F3" t="s">
        <v>43</v>
      </c>
      <c r="H3" t="s">
        <v>41</v>
      </c>
      <c r="I3" t="s">
        <v>39</v>
      </c>
      <c r="J3">
        <v>12205</v>
      </c>
      <c r="K3">
        <v>2751</v>
      </c>
      <c r="L3">
        <v>518</v>
      </c>
    </row>
    <row r="4" spans="1:14">
      <c r="A4" t="s">
        <v>32</v>
      </c>
      <c r="B4" s="21">
        <v>2</v>
      </c>
      <c r="C4" s="22" t="s">
        <v>44</v>
      </c>
      <c r="D4" t="s">
        <v>45</v>
      </c>
      <c r="E4" t="s">
        <v>42</v>
      </c>
      <c r="F4" t="s">
        <v>46</v>
      </c>
      <c r="H4" t="s">
        <v>45</v>
      </c>
      <c r="I4" t="s">
        <v>39</v>
      </c>
      <c r="J4">
        <v>12095</v>
      </c>
      <c r="K4">
        <v>1018</v>
      </c>
      <c r="L4">
        <v>518</v>
      </c>
    </row>
    <row r="5" spans="1:14" ht="15.75">
      <c r="A5" t="s">
        <v>47</v>
      </c>
      <c r="B5" s="21">
        <v>2</v>
      </c>
      <c r="C5" s="22" t="s">
        <v>48</v>
      </c>
      <c r="D5" t="s">
        <v>49</v>
      </c>
      <c r="E5" t="s">
        <v>42</v>
      </c>
      <c r="F5" s="23" t="s">
        <v>50</v>
      </c>
      <c r="G5" s="23" t="s">
        <v>51</v>
      </c>
      <c r="H5" s="24" t="s">
        <v>52</v>
      </c>
      <c r="I5" s="23" t="s">
        <v>39</v>
      </c>
      <c r="J5" s="23">
        <v>12020</v>
      </c>
      <c r="K5" s="23"/>
      <c r="L5">
        <v>518</v>
      </c>
    </row>
    <row r="6" spans="1:14">
      <c r="A6" t="s">
        <v>32</v>
      </c>
      <c r="B6" s="21">
        <v>3</v>
      </c>
      <c r="C6" s="22" t="s">
        <v>53</v>
      </c>
      <c r="D6" t="s">
        <v>54</v>
      </c>
      <c r="E6" t="s">
        <v>42</v>
      </c>
      <c r="F6" t="s">
        <v>55</v>
      </c>
      <c r="H6" t="s">
        <v>54</v>
      </c>
      <c r="I6" t="s">
        <v>39</v>
      </c>
      <c r="J6">
        <v>13820</v>
      </c>
      <c r="K6">
        <v>2528</v>
      </c>
      <c r="L6">
        <v>607</v>
      </c>
    </row>
    <row r="7" spans="1:14">
      <c r="A7" t="s">
        <v>32</v>
      </c>
      <c r="B7" s="21">
        <v>2</v>
      </c>
      <c r="C7" s="22" t="s">
        <v>56</v>
      </c>
      <c r="D7" t="s">
        <v>38</v>
      </c>
      <c r="E7" t="s">
        <v>42</v>
      </c>
      <c r="F7" t="s">
        <v>57</v>
      </c>
      <c r="H7" t="s">
        <v>38</v>
      </c>
      <c r="I7" t="s">
        <v>39</v>
      </c>
      <c r="J7">
        <v>12305</v>
      </c>
      <c r="K7">
        <v>1914</v>
      </c>
      <c r="L7">
        <v>518</v>
      </c>
    </row>
    <row r="8" spans="1:14">
      <c r="A8" t="s">
        <v>47</v>
      </c>
      <c r="B8" s="21">
        <v>3</v>
      </c>
      <c r="C8" s="22" t="s">
        <v>58</v>
      </c>
      <c r="D8" t="s">
        <v>59</v>
      </c>
      <c r="E8" t="s">
        <v>42</v>
      </c>
      <c r="F8" s="23" t="s">
        <v>60</v>
      </c>
      <c r="G8" s="23"/>
      <c r="H8" s="23" t="s">
        <v>61</v>
      </c>
      <c r="I8" s="23" t="s">
        <v>39</v>
      </c>
      <c r="J8" s="23">
        <v>12065</v>
      </c>
      <c r="K8" s="23"/>
      <c r="L8">
        <v>518</v>
      </c>
    </row>
    <row r="9" spans="1:14">
      <c r="A9" t="s">
        <v>32</v>
      </c>
      <c r="B9" s="21">
        <v>0</v>
      </c>
      <c r="C9" s="22" t="s">
        <v>62</v>
      </c>
      <c r="D9" t="s">
        <v>63</v>
      </c>
      <c r="E9" t="s">
        <v>35</v>
      </c>
      <c r="F9" t="s">
        <v>64</v>
      </c>
      <c r="G9" t="s">
        <v>65</v>
      </c>
      <c r="H9" t="s">
        <v>66</v>
      </c>
      <c r="I9" t="s">
        <v>67</v>
      </c>
      <c r="J9">
        <v>5403</v>
      </c>
      <c r="K9">
        <v>6264</v>
      </c>
      <c r="L9">
        <v>802</v>
      </c>
    </row>
    <row r="10" spans="1:14">
      <c r="A10" t="s">
        <v>32</v>
      </c>
      <c r="B10" s="21">
        <v>4</v>
      </c>
      <c r="C10" s="22" t="s">
        <v>68</v>
      </c>
      <c r="D10" t="s">
        <v>69</v>
      </c>
      <c r="E10" t="s">
        <v>42</v>
      </c>
      <c r="F10" t="s">
        <v>70</v>
      </c>
      <c r="H10" t="s">
        <v>69</v>
      </c>
      <c r="I10" t="s">
        <v>67</v>
      </c>
      <c r="J10">
        <v>5641</v>
      </c>
      <c r="K10">
        <v>2240</v>
      </c>
      <c r="L10">
        <v>802</v>
      </c>
    </row>
    <row r="11" spans="1:14">
      <c r="A11" t="s">
        <v>32</v>
      </c>
      <c r="B11" s="21">
        <v>4</v>
      </c>
      <c r="C11" s="22" t="s">
        <v>71</v>
      </c>
      <c r="D11" t="s">
        <v>72</v>
      </c>
      <c r="E11" t="s">
        <v>42</v>
      </c>
      <c r="F11" t="s">
        <v>73</v>
      </c>
      <c r="H11" t="s">
        <v>66</v>
      </c>
      <c r="I11" t="s">
        <v>67</v>
      </c>
      <c r="J11">
        <v>5403</v>
      </c>
      <c r="K11">
        <v>6092</v>
      </c>
      <c r="L11">
        <v>802</v>
      </c>
    </row>
    <row r="12" spans="1:14">
      <c r="A12" t="s">
        <v>32</v>
      </c>
      <c r="B12" s="21">
        <v>3</v>
      </c>
      <c r="C12" s="22" t="s">
        <v>74</v>
      </c>
      <c r="D12" t="s">
        <v>75</v>
      </c>
      <c r="E12" t="s">
        <v>42</v>
      </c>
      <c r="F12" t="s">
        <v>76</v>
      </c>
      <c r="G12" t="s">
        <v>77</v>
      </c>
      <c r="H12" t="s">
        <v>78</v>
      </c>
      <c r="I12" t="s">
        <v>39</v>
      </c>
      <c r="J12">
        <v>12804</v>
      </c>
      <c r="K12">
        <v>6250</v>
      </c>
      <c r="L12">
        <v>518</v>
      </c>
    </row>
    <row r="13" spans="1:14">
      <c r="A13" t="s">
        <v>32</v>
      </c>
      <c r="B13" s="21">
        <v>3</v>
      </c>
      <c r="C13" s="22" t="s">
        <v>79</v>
      </c>
      <c r="D13" t="s">
        <v>80</v>
      </c>
      <c r="E13" t="s">
        <v>42</v>
      </c>
      <c r="F13" t="s">
        <v>81</v>
      </c>
      <c r="H13" t="s">
        <v>80</v>
      </c>
      <c r="I13" t="s">
        <v>39</v>
      </c>
      <c r="J13">
        <v>12901</v>
      </c>
      <c r="K13">
        <v>6576</v>
      </c>
      <c r="L13">
        <v>518</v>
      </c>
    </row>
    <row r="14" spans="1:14">
      <c r="A14" t="s">
        <v>32</v>
      </c>
      <c r="B14" s="21">
        <v>4</v>
      </c>
      <c r="C14" s="22" t="s">
        <v>82</v>
      </c>
      <c r="D14" t="s">
        <v>83</v>
      </c>
      <c r="E14" t="s">
        <v>42</v>
      </c>
      <c r="F14" t="s">
        <v>84</v>
      </c>
      <c r="G14" t="s">
        <v>85</v>
      </c>
      <c r="H14" t="s">
        <v>83</v>
      </c>
      <c r="I14" t="s">
        <v>67</v>
      </c>
      <c r="J14">
        <v>5701</v>
      </c>
      <c r="K14">
        <v>2424</v>
      </c>
      <c r="L14">
        <v>802</v>
      </c>
    </row>
    <row r="15" spans="1:14">
      <c r="A15" t="s">
        <v>32</v>
      </c>
      <c r="B15" s="21">
        <v>0</v>
      </c>
      <c r="C15" s="22" t="s">
        <v>86</v>
      </c>
      <c r="D15" t="s">
        <v>87</v>
      </c>
      <c r="E15" t="s">
        <v>35</v>
      </c>
      <c r="F15" t="s">
        <v>88</v>
      </c>
      <c r="G15" t="s">
        <v>89</v>
      </c>
      <c r="H15" t="s">
        <v>90</v>
      </c>
      <c r="I15" t="s">
        <v>91</v>
      </c>
      <c r="J15">
        <v>1085</v>
      </c>
      <c r="K15">
        <v>2477</v>
      </c>
      <c r="L15">
        <v>413</v>
      </c>
    </row>
    <row r="16" spans="1:14">
      <c r="A16" t="s">
        <v>92</v>
      </c>
      <c r="B16" s="21">
        <v>0</v>
      </c>
      <c r="C16" s="22" t="s">
        <v>93</v>
      </c>
      <c r="D16" s="23" t="s">
        <v>94</v>
      </c>
      <c r="E16" t="s">
        <v>42</v>
      </c>
      <c r="F16" t="s">
        <v>95</v>
      </c>
      <c r="H16" t="s">
        <v>96</v>
      </c>
      <c r="I16" t="s">
        <v>91</v>
      </c>
      <c r="J16">
        <v>1201</v>
      </c>
      <c r="K16">
        <v>5115</v>
      </c>
      <c r="L16">
        <v>413</v>
      </c>
    </row>
    <row r="17" spans="1:12">
      <c r="A17" t="s">
        <v>92</v>
      </c>
      <c r="B17" s="21">
        <v>0</v>
      </c>
      <c r="C17" s="22" t="s">
        <v>97</v>
      </c>
      <c r="D17" s="23" t="s">
        <v>98</v>
      </c>
      <c r="E17" t="s">
        <v>42</v>
      </c>
      <c r="F17" t="s">
        <v>99</v>
      </c>
      <c r="H17" t="s">
        <v>100</v>
      </c>
      <c r="I17" t="s">
        <v>91</v>
      </c>
      <c r="J17">
        <v>1757</v>
      </c>
      <c r="K17">
        <v>2830</v>
      </c>
      <c r="L17">
        <v>508</v>
      </c>
    </row>
    <row r="18" spans="1:12">
      <c r="A18" t="s">
        <v>32</v>
      </c>
      <c r="B18" s="21">
        <v>3</v>
      </c>
      <c r="C18" s="22" t="s">
        <v>101</v>
      </c>
      <c r="D18" t="s">
        <v>102</v>
      </c>
      <c r="E18" t="s">
        <v>42</v>
      </c>
      <c r="F18" s="25" t="s">
        <v>103</v>
      </c>
      <c r="H18" t="s">
        <v>102</v>
      </c>
      <c r="I18" t="s">
        <v>91</v>
      </c>
      <c r="J18">
        <v>1420</v>
      </c>
      <c r="K18">
        <v>5478</v>
      </c>
      <c r="L18">
        <v>978</v>
      </c>
    </row>
    <row r="19" spans="1:12">
      <c r="A19" t="s">
        <v>32</v>
      </c>
      <c r="B19" s="21">
        <v>4</v>
      </c>
      <c r="C19" s="22" t="s">
        <v>104</v>
      </c>
      <c r="D19" t="s">
        <v>105</v>
      </c>
      <c r="E19" t="s">
        <v>42</v>
      </c>
      <c r="F19" s="25" t="s">
        <v>106</v>
      </c>
      <c r="H19" t="s">
        <v>105</v>
      </c>
      <c r="I19" t="s">
        <v>91</v>
      </c>
      <c r="J19">
        <v>1075</v>
      </c>
      <c r="K19">
        <v>2009</v>
      </c>
      <c r="L19">
        <v>413</v>
      </c>
    </row>
    <row r="20" spans="1:12">
      <c r="A20" t="s">
        <v>32</v>
      </c>
      <c r="B20" s="21">
        <v>2</v>
      </c>
      <c r="C20" s="22" t="s">
        <v>107</v>
      </c>
      <c r="D20" t="s">
        <v>108</v>
      </c>
      <c r="E20" t="s">
        <v>42</v>
      </c>
      <c r="F20" t="s">
        <v>109</v>
      </c>
      <c r="G20" t="s">
        <v>110</v>
      </c>
      <c r="H20" t="s">
        <v>111</v>
      </c>
      <c r="I20" t="s">
        <v>91</v>
      </c>
      <c r="J20">
        <v>1566</v>
      </c>
      <c r="K20">
        <v>1556</v>
      </c>
      <c r="L20">
        <v>508</v>
      </c>
    </row>
    <row r="21" spans="1:12">
      <c r="A21" t="s">
        <v>32</v>
      </c>
      <c r="B21" s="21">
        <v>3</v>
      </c>
      <c r="C21" s="22" t="s">
        <v>112</v>
      </c>
      <c r="D21" t="s">
        <v>113</v>
      </c>
      <c r="E21" t="s">
        <v>42</v>
      </c>
      <c r="F21" t="s">
        <v>114</v>
      </c>
      <c r="G21" t="s">
        <v>115</v>
      </c>
      <c r="H21" t="s">
        <v>113</v>
      </c>
      <c r="I21" t="s">
        <v>91</v>
      </c>
      <c r="J21">
        <v>1609</v>
      </c>
      <c r="K21">
        <v>1989</v>
      </c>
      <c r="L21">
        <v>508</v>
      </c>
    </row>
    <row r="22" spans="1:12">
      <c r="A22" t="s">
        <v>32</v>
      </c>
      <c r="B22" s="21">
        <v>3</v>
      </c>
      <c r="C22" s="22" t="s">
        <v>116</v>
      </c>
      <c r="D22" t="s">
        <v>117</v>
      </c>
      <c r="E22" t="s">
        <v>42</v>
      </c>
      <c r="F22" t="s">
        <v>118</v>
      </c>
      <c r="G22" t="s">
        <v>119</v>
      </c>
      <c r="H22" t="s">
        <v>120</v>
      </c>
      <c r="I22" t="s">
        <v>91</v>
      </c>
      <c r="J22">
        <v>1089</v>
      </c>
      <c r="K22">
        <v>4676</v>
      </c>
      <c r="L22">
        <v>413</v>
      </c>
    </row>
    <row r="23" spans="1:12">
      <c r="A23" t="s">
        <v>32</v>
      </c>
      <c r="B23" s="21">
        <v>0</v>
      </c>
      <c r="C23" s="22" t="s">
        <v>121</v>
      </c>
      <c r="D23" t="s">
        <v>122</v>
      </c>
      <c r="E23" t="s">
        <v>35</v>
      </c>
      <c r="F23" t="s">
        <v>123</v>
      </c>
      <c r="G23" t="s">
        <v>124</v>
      </c>
      <c r="H23" t="s">
        <v>125</v>
      </c>
      <c r="I23" t="s">
        <v>126</v>
      </c>
      <c r="J23">
        <v>6110</v>
      </c>
      <c r="K23">
        <v>1260</v>
      </c>
      <c r="L23">
        <v>910</v>
      </c>
    </row>
    <row r="24" spans="1:12">
      <c r="A24" t="s">
        <v>32</v>
      </c>
      <c r="B24" s="21">
        <v>2</v>
      </c>
      <c r="C24" s="22" t="s">
        <v>127</v>
      </c>
      <c r="D24" t="s">
        <v>128</v>
      </c>
      <c r="E24" t="s">
        <v>42</v>
      </c>
      <c r="F24" t="s">
        <v>129</v>
      </c>
      <c r="G24" t="s">
        <v>130</v>
      </c>
      <c r="H24" t="s">
        <v>128</v>
      </c>
      <c r="I24" t="s">
        <v>126</v>
      </c>
      <c r="J24">
        <v>6082</v>
      </c>
      <c r="K24">
        <v>4580</v>
      </c>
      <c r="L24">
        <v>860</v>
      </c>
    </row>
    <row r="25" spans="1:12">
      <c r="A25" t="s">
        <v>32</v>
      </c>
      <c r="B25" s="21">
        <v>4</v>
      </c>
      <c r="C25" s="22" t="s">
        <v>131</v>
      </c>
      <c r="D25" t="s">
        <v>132</v>
      </c>
      <c r="E25" t="s">
        <v>42</v>
      </c>
      <c r="F25" t="s">
        <v>133</v>
      </c>
      <c r="H25" t="s">
        <v>132</v>
      </c>
      <c r="I25" t="s">
        <v>126</v>
      </c>
      <c r="J25">
        <v>6103</v>
      </c>
      <c r="K25">
        <v>2109</v>
      </c>
      <c r="L25">
        <v>860</v>
      </c>
    </row>
    <row r="26" spans="1:12">
      <c r="A26" t="s">
        <v>32</v>
      </c>
      <c r="B26" s="21">
        <v>2</v>
      </c>
      <c r="C26" s="22" t="s">
        <v>134</v>
      </c>
      <c r="D26" t="s">
        <v>135</v>
      </c>
      <c r="E26" t="s">
        <v>42</v>
      </c>
      <c r="F26" t="s">
        <v>136</v>
      </c>
      <c r="G26" t="s">
        <v>137</v>
      </c>
      <c r="H26" t="s">
        <v>138</v>
      </c>
      <c r="I26" t="s">
        <v>126</v>
      </c>
      <c r="J26">
        <v>6040</v>
      </c>
      <c r="K26">
        <v>3824</v>
      </c>
      <c r="L26">
        <v>860</v>
      </c>
    </row>
    <row r="27" spans="1:12">
      <c r="A27" t="s">
        <v>47</v>
      </c>
      <c r="B27" s="21">
        <v>1</v>
      </c>
      <c r="C27" s="22" t="s">
        <v>139</v>
      </c>
      <c r="D27" t="s">
        <v>140</v>
      </c>
      <c r="E27" t="s">
        <v>42</v>
      </c>
      <c r="F27" s="23" t="s">
        <v>141</v>
      </c>
      <c r="G27" s="26" t="s">
        <v>142</v>
      </c>
      <c r="H27" t="s">
        <v>143</v>
      </c>
      <c r="I27" t="s">
        <v>126</v>
      </c>
      <c r="J27">
        <v>6010</v>
      </c>
      <c r="K27">
        <v>5705</v>
      </c>
      <c r="L27">
        <v>860</v>
      </c>
    </row>
    <row r="28" spans="1:12">
      <c r="A28" t="s">
        <v>32</v>
      </c>
      <c r="B28" s="21">
        <v>1</v>
      </c>
      <c r="C28" s="22" t="s">
        <v>144</v>
      </c>
      <c r="D28" t="s">
        <v>145</v>
      </c>
      <c r="E28" t="s">
        <v>42</v>
      </c>
      <c r="F28" t="s">
        <v>146</v>
      </c>
      <c r="G28" t="s">
        <v>147</v>
      </c>
      <c r="H28" t="s">
        <v>148</v>
      </c>
      <c r="I28" t="s">
        <v>126</v>
      </c>
      <c r="J28">
        <v>6250</v>
      </c>
      <c r="K28">
        <v>1641</v>
      </c>
      <c r="L28">
        <v>860</v>
      </c>
    </row>
    <row r="29" spans="1:12">
      <c r="A29" t="s">
        <v>32</v>
      </c>
      <c r="B29" s="21">
        <v>1</v>
      </c>
      <c r="C29" s="22" t="s">
        <v>149</v>
      </c>
      <c r="D29" t="s">
        <v>150</v>
      </c>
      <c r="E29" t="s">
        <v>42</v>
      </c>
      <c r="F29" t="s">
        <v>151</v>
      </c>
      <c r="H29" t="s">
        <v>150</v>
      </c>
      <c r="I29" t="s">
        <v>126</v>
      </c>
      <c r="J29">
        <v>6790</v>
      </c>
      <c r="K29">
        <v>2943</v>
      </c>
      <c r="L29">
        <v>860</v>
      </c>
    </row>
    <row r="30" spans="1:12">
      <c r="A30" t="s">
        <v>47</v>
      </c>
      <c r="B30" s="21">
        <v>2</v>
      </c>
      <c r="C30" s="22" t="s">
        <v>152</v>
      </c>
      <c r="D30" t="s">
        <v>153</v>
      </c>
      <c r="E30" t="s">
        <v>42</v>
      </c>
      <c r="F30" t="s">
        <v>154</v>
      </c>
      <c r="H30" t="s">
        <v>153</v>
      </c>
      <c r="I30" t="s">
        <v>126</v>
      </c>
      <c r="J30">
        <v>6705</v>
      </c>
      <c r="K30">
        <v>1325</v>
      </c>
      <c r="L30">
        <v>203</v>
      </c>
    </row>
    <row r="31" spans="1:12">
      <c r="A31" t="s">
        <v>32</v>
      </c>
      <c r="B31" s="21">
        <v>0</v>
      </c>
      <c r="C31" s="22" t="s">
        <v>155</v>
      </c>
      <c r="D31" t="s">
        <v>156</v>
      </c>
      <c r="E31" t="s">
        <v>35</v>
      </c>
      <c r="F31" t="s">
        <v>157</v>
      </c>
      <c r="G31" t="s">
        <v>158</v>
      </c>
      <c r="H31" t="s">
        <v>159</v>
      </c>
      <c r="I31" t="s">
        <v>126</v>
      </c>
      <c r="J31">
        <v>6510</v>
      </c>
      <c r="K31">
        <v>2026</v>
      </c>
      <c r="L31">
        <v>203</v>
      </c>
    </row>
    <row r="32" spans="1:12">
      <c r="A32" t="s">
        <v>32</v>
      </c>
      <c r="B32" s="21">
        <v>3</v>
      </c>
      <c r="C32" s="22" t="s">
        <v>160</v>
      </c>
      <c r="D32" t="s">
        <v>161</v>
      </c>
      <c r="E32" t="s">
        <v>42</v>
      </c>
      <c r="F32" t="s">
        <v>162</v>
      </c>
      <c r="H32" t="s">
        <v>163</v>
      </c>
      <c r="I32" t="s">
        <v>126</v>
      </c>
      <c r="J32">
        <v>6606</v>
      </c>
      <c r="K32">
        <v>1800</v>
      </c>
      <c r="L32">
        <v>203</v>
      </c>
    </row>
    <row r="33" spans="1:12">
      <c r="A33" t="s">
        <v>32</v>
      </c>
      <c r="B33" s="21">
        <v>2</v>
      </c>
      <c r="C33" s="22" t="s">
        <v>164</v>
      </c>
      <c r="D33" t="s">
        <v>165</v>
      </c>
      <c r="E33" t="s">
        <v>42</v>
      </c>
      <c r="F33" t="s">
        <v>166</v>
      </c>
      <c r="H33" t="s">
        <v>165</v>
      </c>
      <c r="I33" t="s">
        <v>126</v>
      </c>
      <c r="J33">
        <v>6901</v>
      </c>
      <c r="K33">
        <v>1717</v>
      </c>
      <c r="L33">
        <v>203</v>
      </c>
    </row>
    <row r="34" spans="1:12">
      <c r="A34" t="s">
        <v>32</v>
      </c>
      <c r="B34" s="21">
        <v>1</v>
      </c>
      <c r="C34" s="22" t="s">
        <v>167</v>
      </c>
      <c r="D34" t="s">
        <v>168</v>
      </c>
      <c r="E34" t="s">
        <v>42</v>
      </c>
      <c r="F34" t="s">
        <v>169</v>
      </c>
      <c r="H34" t="s">
        <v>170</v>
      </c>
      <c r="I34" t="s">
        <v>126</v>
      </c>
      <c r="J34">
        <v>6360</v>
      </c>
      <c r="K34">
        <v>6483</v>
      </c>
      <c r="L34">
        <v>860</v>
      </c>
    </row>
    <row r="35" spans="1:12">
      <c r="A35" t="s">
        <v>32</v>
      </c>
      <c r="B35" s="21">
        <v>3</v>
      </c>
      <c r="C35" s="22" t="s">
        <v>171</v>
      </c>
      <c r="D35" t="s">
        <v>172</v>
      </c>
      <c r="E35" t="s">
        <v>42</v>
      </c>
      <c r="F35" t="s">
        <v>173</v>
      </c>
      <c r="G35" t="s">
        <v>174</v>
      </c>
      <c r="H35" t="s">
        <v>175</v>
      </c>
      <c r="I35" t="s">
        <v>126</v>
      </c>
      <c r="J35">
        <v>6457</v>
      </c>
      <c r="K35">
        <v>3466</v>
      </c>
      <c r="L35">
        <v>860</v>
      </c>
    </row>
    <row r="36" spans="1:12">
      <c r="A36" t="s">
        <v>32</v>
      </c>
      <c r="B36" s="21">
        <v>3</v>
      </c>
      <c r="C36" s="22" t="s">
        <v>176</v>
      </c>
      <c r="D36" t="s">
        <v>159</v>
      </c>
      <c r="E36" t="s">
        <v>42</v>
      </c>
      <c r="F36" t="s">
        <v>177</v>
      </c>
      <c r="G36" t="s">
        <v>178</v>
      </c>
      <c r="H36" t="s">
        <v>159</v>
      </c>
      <c r="I36" t="s">
        <v>126</v>
      </c>
      <c r="J36">
        <v>6510</v>
      </c>
      <c r="K36">
        <v>3014</v>
      </c>
      <c r="L36">
        <v>203</v>
      </c>
    </row>
    <row r="37" spans="1:12">
      <c r="A37" t="s">
        <v>32</v>
      </c>
      <c r="B37" s="21">
        <v>2</v>
      </c>
      <c r="C37" s="22" t="s">
        <v>179</v>
      </c>
      <c r="D37" t="s">
        <v>180</v>
      </c>
      <c r="E37" t="s">
        <v>42</v>
      </c>
      <c r="F37" t="s">
        <v>181</v>
      </c>
      <c r="G37" t="s">
        <v>182</v>
      </c>
      <c r="H37" t="s">
        <v>180</v>
      </c>
      <c r="I37" t="s">
        <v>126</v>
      </c>
      <c r="J37">
        <v>6340</v>
      </c>
      <c r="K37">
        <v>4257</v>
      </c>
      <c r="L37">
        <v>860</v>
      </c>
    </row>
    <row r="38" spans="1:12">
      <c r="A38" t="s">
        <v>32</v>
      </c>
      <c r="B38" s="21">
        <v>3</v>
      </c>
      <c r="C38" s="22" t="s">
        <v>183</v>
      </c>
      <c r="D38" t="s">
        <v>184</v>
      </c>
      <c r="E38" t="s">
        <v>42</v>
      </c>
      <c r="F38" t="s">
        <v>185</v>
      </c>
      <c r="G38" t="s">
        <v>186</v>
      </c>
      <c r="H38" t="s">
        <v>184</v>
      </c>
      <c r="I38" t="s">
        <v>126</v>
      </c>
      <c r="J38">
        <v>6810</v>
      </c>
      <c r="K38">
        <v>6253</v>
      </c>
      <c r="L38">
        <v>203</v>
      </c>
    </row>
    <row r="39" spans="1:12">
      <c r="A39" t="s">
        <v>32</v>
      </c>
      <c r="B39" s="21">
        <v>2</v>
      </c>
      <c r="C39" s="22" t="s">
        <v>187</v>
      </c>
      <c r="D39" t="s">
        <v>188</v>
      </c>
      <c r="E39" t="s">
        <v>42</v>
      </c>
      <c r="F39" t="s">
        <v>189</v>
      </c>
      <c r="H39" t="s">
        <v>188</v>
      </c>
      <c r="I39" t="s">
        <v>126</v>
      </c>
      <c r="J39">
        <v>6401</v>
      </c>
      <c r="K39">
        <v>2303</v>
      </c>
      <c r="L39">
        <v>203</v>
      </c>
    </row>
    <row r="40" spans="1:12">
      <c r="A40" t="s">
        <v>32</v>
      </c>
      <c r="B40" s="21">
        <v>0</v>
      </c>
      <c r="C40" s="22" t="s">
        <v>190</v>
      </c>
      <c r="D40" t="s">
        <v>191</v>
      </c>
      <c r="E40" t="s">
        <v>35</v>
      </c>
      <c r="F40" t="s">
        <v>192</v>
      </c>
      <c r="G40" t="s">
        <v>193</v>
      </c>
      <c r="H40" t="s">
        <v>194</v>
      </c>
      <c r="I40" t="s">
        <v>195</v>
      </c>
      <c r="J40">
        <v>9227</v>
      </c>
      <c r="K40">
        <v>3152</v>
      </c>
      <c r="L40">
        <v>631</v>
      </c>
    </row>
    <row r="41" spans="1:12">
      <c r="A41" t="s">
        <v>32</v>
      </c>
      <c r="B41" s="21">
        <v>1</v>
      </c>
      <c r="C41" s="22" t="s">
        <v>196</v>
      </c>
      <c r="D41" t="s">
        <v>197</v>
      </c>
      <c r="E41" t="s">
        <v>42</v>
      </c>
      <c r="F41" t="s">
        <v>198</v>
      </c>
      <c r="G41" t="s">
        <v>199</v>
      </c>
      <c r="H41" t="s">
        <v>194</v>
      </c>
      <c r="I41" t="s">
        <v>195</v>
      </c>
      <c r="J41">
        <v>9114</v>
      </c>
      <c r="K41">
        <v>0</v>
      </c>
      <c r="L41">
        <v>964</v>
      </c>
    </row>
    <row r="42" spans="1:12">
      <c r="A42" t="s">
        <v>32</v>
      </c>
      <c r="B42" s="21">
        <v>1</v>
      </c>
      <c r="C42" s="22" t="s">
        <v>200</v>
      </c>
      <c r="D42" t="s">
        <v>201</v>
      </c>
      <c r="E42" t="s">
        <v>42</v>
      </c>
      <c r="F42" t="s">
        <v>202</v>
      </c>
      <c r="G42" t="s">
        <v>203</v>
      </c>
      <c r="H42" t="s">
        <v>194</v>
      </c>
      <c r="I42" t="s">
        <v>195</v>
      </c>
      <c r="J42">
        <v>9005</v>
      </c>
      <c r="K42">
        <v>43</v>
      </c>
      <c r="L42">
        <v>162</v>
      </c>
    </row>
    <row r="43" spans="1:12">
      <c r="A43" t="s">
        <v>32</v>
      </c>
      <c r="B43" s="21">
        <v>1</v>
      </c>
      <c r="C43" s="22" t="s">
        <v>204</v>
      </c>
      <c r="D43" t="s">
        <v>205</v>
      </c>
      <c r="E43" t="s">
        <v>42</v>
      </c>
      <c r="F43" t="s">
        <v>206</v>
      </c>
      <c r="G43" t="s">
        <v>207</v>
      </c>
      <c r="H43" t="s">
        <v>194</v>
      </c>
      <c r="I43" t="s">
        <v>195</v>
      </c>
      <c r="J43">
        <v>9227</v>
      </c>
      <c r="K43">
        <v>0</v>
      </c>
      <c r="L43">
        <v>631</v>
      </c>
    </row>
    <row r="44" spans="1:12">
      <c r="A44" t="s">
        <v>32</v>
      </c>
      <c r="B44" s="21">
        <v>1</v>
      </c>
      <c r="C44" s="22" t="s">
        <v>208</v>
      </c>
      <c r="D44" t="s">
        <v>209</v>
      </c>
      <c r="E44" t="s">
        <v>42</v>
      </c>
      <c r="F44" t="s">
        <v>210</v>
      </c>
      <c r="G44" t="s">
        <v>211</v>
      </c>
      <c r="H44" t="s">
        <v>194</v>
      </c>
      <c r="I44" t="s">
        <v>195</v>
      </c>
      <c r="J44">
        <v>9107</v>
      </c>
      <c r="K44">
        <v>0</v>
      </c>
      <c r="L44">
        <v>703</v>
      </c>
    </row>
    <row r="45" spans="1:12">
      <c r="A45" t="s">
        <v>32</v>
      </c>
      <c r="B45" s="21">
        <v>1</v>
      </c>
      <c r="C45" s="22" t="s">
        <v>212</v>
      </c>
      <c r="D45" t="s">
        <v>213</v>
      </c>
      <c r="E45" t="s">
        <v>42</v>
      </c>
      <c r="F45" t="s">
        <v>214</v>
      </c>
      <c r="G45" t="s">
        <v>215</v>
      </c>
      <c r="H45" t="s">
        <v>194</v>
      </c>
      <c r="I45" t="s">
        <v>195</v>
      </c>
      <c r="J45">
        <v>9630</v>
      </c>
      <c r="K45">
        <v>0</v>
      </c>
      <c r="L45">
        <v>143</v>
      </c>
    </row>
    <row r="46" spans="1:12">
      <c r="A46" t="s">
        <v>32</v>
      </c>
      <c r="B46" s="21">
        <v>0</v>
      </c>
      <c r="C46" s="22" t="s">
        <v>216</v>
      </c>
      <c r="D46" t="s">
        <v>217</v>
      </c>
      <c r="E46" t="s">
        <v>35</v>
      </c>
      <c r="F46" t="s">
        <v>218</v>
      </c>
      <c r="G46" t="s">
        <v>219</v>
      </c>
      <c r="H46" t="s">
        <v>220</v>
      </c>
      <c r="I46" t="s">
        <v>39</v>
      </c>
      <c r="J46">
        <v>12553</v>
      </c>
      <c r="K46">
        <v>4704</v>
      </c>
      <c r="L46">
        <v>845</v>
      </c>
    </row>
    <row r="47" spans="1:12">
      <c r="A47" t="s">
        <v>32</v>
      </c>
      <c r="B47" s="21">
        <v>3</v>
      </c>
      <c r="C47" s="22" t="s">
        <v>221</v>
      </c>
      <c r="D47" t="s">
        <v>222</v>
      </c>
      <c r="E47" t="s">
        <v>42</v>
      </c>
      <c r="F47" t="s">
        <v>223</v>
      </c>
      <c r="H47" t="s">
        <v>222</v>
      </c>
      <c r="I47" t="s">
        <v>39</v>
      </c>
      <c r="J47">
        <v>12401</v>
      </c>
      <c r="K47">
        <v>1515</v>
      </c>
      <c r="L47">
        <v>845</v>
      </c>
    </row>
    <row r="48" spans="1:12">
      <c r="A48" t="s">
        <v>32</v>
      </c>
      <c r="B48" s="21">
        <v>2</v>
      </c>
      <c r="C48" s="22" t="s">
        <v>224</v>
      </c>
      <c r="D48" t="s">
        <v>225</v>
      </c>
      <c r="E48" t="s">
        <v>42</v>
      </c>
      <c r="F48" t="s">
        <v>226</v>
      </c>
      <c r="G48" t="s">
        <v>227</v>
      </c>
      <c r="H48" t="s">
        <v>175</v>
      </c>
      <c r="I48" t="s">
        <v>39</v>
      </c>
      <c r="J48">
        <v>10940</v>
      </c>
      <c r="K48">
        <v>2221</v>
      </c>
      <c r="L48">
        <v>845</v>
      </c>
    </row>
    <row r="49" spans="1:12">
      <c r="A49" t="s">
        <v>47</v>
      </c>
      <c r="B49" s="21">
        <v>0</v>
      </c>
      <c r="C49" s="22" t="s">
        <v>228</v>
      </c>
      <c r="D49" s="23" t="s">
        <v>229</v>
      </c>
      <c r="E49" t="s">
        <v>42</v>
      </c>
      <c r="F49" t="s">
        <v>230</v>
      </c>
      <c r="G49" t="s">
        <v>231</v>
      </c>
      <c r="H49" t="s">
        <v>232</v>
      </c>
      <c r="I49" t="s">
        <v>39</v>
      </c>
      <c r="J49">
        <v>12534</v>
      </c>
      <c r="K49">
        <v>1214</v>
      </c>
      <c r="L49">
        <v>518</v>
      </c>
    </row>
    <row r="50" spans="1:12">
      <c r="A50" t="s">
        <v>32</v>
      </c>
      <c r="B50" s="21">
        <v>2</v>
      </c>
      <c r="C50" s="22" t="s">
        <v>233</v>
      </c>
      <c r="D50" t="s">
        <v>234</v>
      </c>
      <c r="E50" t="s">
        <v>42</v>
      </c>
      <c r="F50" t="s">
        <v>235</v>
      </c>
      <c r="H50" t="s">
        <v>234</v>
      </c>
      <c r="I50" t="s">
        <v>39</v>
      </c>
      <c r="J50">
        <v>10977</v>
      </c>
      <c r="K50">
        <v>5209</v>
      </c>
      <c r="L50">
        <v>845</v>
      </c>
    </row>
    <row r="51" spans="1:12">
      <c r="A51" t="s">
        <v>32</v>
      </c>
      <c r="B51" s="21">
        <v>1</v>
      </c>
      <c r="C51" s="22" t="s">
        <v>236</v>
      </c>
      <c r="D51" t="s">
        <v>220</v>
      </c>
      <c r="E51" t="s">
        <v>42</v>
      </c>
      <c r="F51" t="s">
        <v>237</v>
      </c>
      <c r="H51" t="s">
        <v>220</v>
      </c>
      <c r="I51" t="s">
        <v>39</v>
      </c>
      <c r="J51">
        <v>12553</v>
      </c>
      <c r="K51">
        <v>6812</v>
      </c>
      <c r="L51">
        <v>845</v>
      </c>
    </row>
    <row r="52" spans="1:12">
      <c r="A52" t="s">
        <v>32</v>
      </c>
      <c r="B52" s="21">
        <v>3</v>
      </c>
      <c r="C52" s="22" t="s">
        <v>238</v>
      </c>
      <c r="D52" t="s">
        <v>239</v>
      </c>
      <c r="E52" t="s">
        <v>42</v>
      </c>
      <c r="F52" t="s">
        <v>240</v>
      </c>
      <c r="G52" t="s">
        <v>241</v>
      </c>
      <c r="H52" t="s">
        <v>239</v>
      </c>
      <c r="I52" t="s">
        <v>39</v>
      </c>
      <c r="J52">
        <v>12601</v>
      </c>
      <c r="K52">
        <v>7210</v>
      </c>
      <c r="L52">
        <v>845</v>
      </c>
    </row>
    <row r="53" spans="1:12">
      <c r="A53" t="s">
        <v>32</v>
      </c>
      <c r="B53" s="21">
        <v>3</v>
      </c>
      <c r="C53" s="22" t="s">
        <v>242</v>
      </c>
      <c r="D53" t="s">
        <v>243</v>
      </c>
      <c r="E53" t="s">
        <v>42</v>
      </c>
      <c r="F53" t="s">
        <v>244</v>
      </c>
      <c r="H53" t="s">
        <v>243</v>
      </c>
      <c r="I53" t="s">
        <v>39</v>
      </c>
      <c r="J53">
        <v>10566</v>
      </c>
      <c r="K53">
        <v>3809</v>
      </c>
      <c r="L53">
        <v>914</v>
      </c>
    </row>
    <row r="54" spans="1:12">
      <c r="A54" t="s">
        <v>32</v>
      </c>
      <c r="B54" s="21">
        <v>0</v>
      </c>
      <c r="C54" s="22" t="s">
        <v>245</v>
      </c>
      <c r="D54" t="s">
        <v>246</v>
      </c>
      <c r="E54" t="s">
        <v>42</v>
      </c>
      <c r="F54" t="s">
        <v>247</v>
      </c>
      <c r="G54" t="s">
        <v>248</v>
      </c>
      <c r="H54" t="s">
        <v>249</v>
      </c>
      <c r="I54" t="s">
        <v>39</v>
      </c>
      <c r="J54">
        <v>12189</v>
      </c>
      <c r="K54">
        <v>3337</v>
      </c>
      <c r="L54">
        <v>518</v>
      </c>
    </row>
    <row r="55" spans="1:12">
      <c r="A55" t="s">
        <v>32</v>
      </c>
      <c r="B55" s="21">
        <v>0</v>
      </c>
      <c r="C55" s="22" t="s">
        <v>250</v>
      </c>
      <c r="D55" t="s">
        <v>251</v>
      </c>
      <c r="E55" t="s">
        <v>35</v>
      </c>
      <c r="F55" t="s">
        <v>252</v>
      </c>
      <c r="G55" t="s">
        <v>253</v>
      </c>
      <c r="H55" t="s">
        <v>254</v>
      </c>
      <c r="I55" t="s">
        <v>255</v>
      </c>
      <c r="J55">
        <v>21044</v>
      </c>
      <c r="K55">
        <v>2626</v>
      </c>
      <c r="L55">
        <v>410</v>
      </c>
    </row>
    <row r="56" spans="1:12">
      <c r="A56" t="s">
        <v>32</v>
      </c>
      <c r="B56" s="21">
        <v>1</v>
      </c>
      <c r="C56" s="22" t="s">
        <v>256</v>
      </c>
      <c r="D56" t="s">
        <v>257</v>
      </c>
      <c r="E56" t="s">
        <v>42</v>
      </c>
      <c r="F56" t="s">
        <v>258</v>
      </c>
      <c r="G56" t="s">
        <v>259</v>
      </c>
      <c r="H56" t="s">
        <v>257</v>
      </c>
      <c r="I56" t="s">
        <v>255</v>
      </c>
      <c r="J56">
        <v>20850</v>
      </c>
      <c r="K56">
        <v>6204</v>
      </c>
      <c r="L56">
        <v>301</v>
      </c>
    </row>
    <row r="57" spans="1:12">
      <c r="A57" t="s">
        <v>32</v>
      </c>
      <c r="B57" s="21">
        <v>2</v>
      </c>
      <c r="C57" s="22" t="s">
        <v>260</v>
      </c>
      <c r="D57" t="s">
        <v>261</v>
      </c>
      <c r="E57" t="s">
        <v>42</v>
      </c>
      <c r="F57" t="s">
        <v>262</v>
      </c>
      <c r="G57" t="s">
        <v>263</v>
      </c>
      <c r="H57" t="s">
        <v>254</v>
      </c>
      <c r="I57" t="s">
        <v>255</v>
      </c>
      <c r="J57">
        <v>21044</v>
      </c>
      <c r="K57">
        <v>3308</v>
      </c>
      <c r="L57">
        <v>410</v>
      </c>
    </row>
    <row r="58" spans="1:12">
      <c r="A58" t="s">
        <v>32</v>
      </c>
      <c r="B58" s="21">
        <v>1</v>
      </c>
      <c r="C58" s="22" t="s">
        <v>264</v>
      </c>
      <c r="D58" t="s">
        <v>265</v>
      </c>
      <c r="E58" t="s">
        <v>42</v>
      </c>
      <c r="F58" t="s">
        <v>266</v>
      </c>
      <c r="G58" t="s">
        <v>267</v>
      </c>
      <c r="H58" t="s">
        <v>265</v>
      </c>
      <c r="I58" t="s">
        <v>255</v>
      </c>
      <c r="J58">
        <v>21060</v>
      </c>
      <c r="K58">
        <v>7900</v>
      </c>
      <c r="L58">
        <v>410</v>
      </c>
    </row>
    <row r="59" spans="1:12">
      <c r="A59" t="s">
        <v>32</v>
      </c>
      <c r="B59" s="21">
        <v>2</v>
      </c>
      <c r="C59" s="22" t="s">
        <v>268</v>
      </c>
      <c r="D59" t="s">
        <v>269</v>
      </c>
      <c r="E59" t="s">
        <v>42</v>
      </c>
      <c r="F59" t="s">
        <v>270</v>
      </c>
      <c r="G59" t="s">
        <v>271</v>
      </c>
      <c r="H59" t="s">
        <v>269</v>
      </c>
      <c r="I59" t="s">
        <v>255</v>
      </c>
      <c r="J59">
        <v>20877</v>
      </c>
      <c r="K59">
        <v>5327</v>
      </c>
      <c r="L59">
        <v>301</v>
      </c>
    </row>
    <row r="60" spans="1:12">
      <c r="A60" t="s">
        <v>32</v>
      </c>
      <c r="B60" s="21">
        <v>2</v>
      </c>
      <c r="C60" s="22" t="s">
        <v>272</v>
      </c>
      <c r="D60" t="s">
        <v>273</v>
      </c>
      <c r="E60" t="s">
        <v>42</v>
      </c>
      <c r="F60" t="s">
        <v>274</v>
      </c>
      <c r="H60" t="s">
        <v>273</v>
      </c>
      <c r="I60" t="s">
        <v>255</v>
      </c>
      <c r="J60">
        <v>21401</v>
      </c>
      <c r="K60">
        <v>3906</v>
      </c>
      <c r="L60">
        <v>410</v>
      </c>
    </row>
    <row r="61" spans="1:12">
      <c r="A61" t="s">
        <v>32</v>
      </c>
      <c r="B61" s="21">
        <v>2</v>
      </c>
      <c r="C61" s="22" t="s">
        <v>275</v>
      </c>
      <c r="D61" t="s">
        <v>276</v>
      </c>
      <c r="E61" t="s">
        <v>42</v>
      </c>
      <c r="F61" t="s">
        <v>277</v>
      </c>
      <c r="G61" t="s">
        <v>278</v>
      </c>
      <c r="H61" t="s">
        <v>279</v>
      </c>
      <c r="I61" t="s">
        <v>255</v>
      </c>
      <c r="J61">
        <v>20910</v>
      </c>
      <c r="K61">
        <v>4478</v>
      </c>
      <c r="L61">
        <v>301</v>
      </c>
    </row>
    <row r="62" spans="1:12">
      <c r="A62" t="s">
        <v>32</v>
      </c>
      <c r="B62" s="21">
        <v>0</v>
      </c>
      <c r="C62" s="22" t="s">
        <v>280</v>
      </c>
      <c r="D62" t="s">
        <v>281</v>
      </c>
      <c r="E62" t="s">
        <v>35</v>
      </c>
      <c r="F62" t="s">
        <v>282</v>
      </c>
      <c r="G62" t="s">
        <v>283</v>
      </c>
      <c r="H62" t="s">
        <v>284</v>
      </c>
      <c r="I62" t="s">
        <v>285</v>
      </c>
      <c r="J62">
        <v>19904</v>
      </c>
      <c r="K62">
        <v>6748</v>
      </c>
      <c r="L62">
        <v>302</v>
      </c>
    </row>
    <row r="63" spans="1:12">
      <c r="A63" t="s">
        <v>32</v>
      </c>
      <c r="B63" s="21">
        <v>1</v>
      </c>
      <c r="C63" s="22" t="s">
        <v>286</v>
      </c>
      <c r="D63" t="s">
        <v>287</v>
      </c>
      <c r="E63" t="s">
        <v>42</v>
      </c>
      <c r="F63" t="s">
        <v>288</v>
      </c>
      <c r="G63" t="s">
        <v>289</v>
      </c>
      <c r="H63" t="s">
        <v>287</v>
      </c>
      <c r="I63" t="s">
        <v>285</v>
      </c>
      <c r="J63">
        <v>19947</v>
      </c>
      <c r="K63">
        <v>5571</v>
      </c>
      <c r="L63">
        <v>302</v>
      </c>
    </row>
    <row r="64" spans="1:12">
      <c r="A64" t="s">
        <v>32</v>
      </c>
      <c r="B64" s="21">
        <v>3</v>
      </c>
      <c r="C64" s="22" t="s">
        <v>290</v>
      </c>
      <c r="D64" t="s">
        <v>291</v>
      </c>
      <c r="E64" t="s">
        <v>42</v>
      </c>
      <c r="F64" t="s">
        <v>292</v>
      </c>
      <c r="G64" t="s">
        <v>293</v>
      </c>
      <c r="H64" t="s">
        <v>294</v>
      </c>
      <c r="I64" t="s">
        <v>255</v>
      </c>
      <c r="J64">
        <v>21804</v>
      </c>
      <c r="K64">
        <v>2280</v>
      </c>
      <c r="L64">
        <v>410</v>
      </c>
    </row>
    <row r="65" spans="1:12">
      <c r="A65" t="s">
        <v>32</v>
      </c>
      <c r="B65" s="21">
        <v>2</v>
      </c>
      <c r="C65" s="22" t="s">
        <v>295</v>
      </c>
      <c r="D65" t="s">
        <v>296</v>
      </c>
      <c r="E65" t="s">
        <v>42</v>
      </c>
      <c r="F65" t="s">
        <v>297</v>
      </c>
      <c r="H65" t="s">
        <v>298</v>
      </c>
      <c r="I65" t="s">
        <v>255</v>
      </c>
      <c r="J65">
        <v>21601</v>
      </c>
      <c r="K65">
        <v>2786</v>
      </c>
      <c r="L65">
        <v>410</v>
      </c>
    </row>
    <row r="66" spans="1:12">
      <c r="A66" t="s">
        <v>32</v>
      </c>
      <c r="B66" s="21">
        <v>2</v>
      </c>
      <c r="C66" s="22" t="s">
        <v>299</v>
      </c>
      <c r="D66" t="s">
        <v>300</v>
      </c>
      <c r="E66" t="s">
        <v>42</v>
      </c>
      <c r="F66" t="s">
        <v>301</v>
      </c>
      <c r="H66" t="s">
        <v>284</v>
      </c>
      <c r="I66" t="s">
        <v>285</v>
      </c>
      <c r="J66">
        <v>19901</v>
      </c>
      <c r="K66">
        <v>8704</v>
      </c>
      <c r="L66">
        <v>302</v>
      </c>
    </row>
    <row r="67" spans="1:12">
      <c r="A67" t="s">
        <v>32</v>
      </c>
      <c r="B67" s="21">
        <v>1</v>
      </c>
      <c r="C67" s="22" t="s">
        <v>302</v>
      </c>
      <c r="D67" t="s">
        <v>303</v>
      </c>
      <c r="E67" t="s">
        <v>42</v>
      </c>
      <c r="F67" t="s">
        <v>304</v>
      </c>
      <c r="H67" t="s">
        <v>305</v>
      </c>
      <c r="I67" t="s">
        <v>255</v>
      </c>
      <c r="J67">
        <v>21921</v>
      </c>
      <c r="K67">
        <v>6597</v>
      </c>
      <c r="L67">
        <v>410</v>
      </c>
    </row>
    <row r="68" spans="1:12">
      <c r="A68" t="s">
        <v>32</v>
      </c>
      <c r="B68" s="21">
        <v>2</v>
      </c>
      <c r="C68" s="22" t="s">
        <v>306</v>
      </c>
      <c r="D68" t="s">
        <v>307</v>
      </c>
      <c r="E68" t="s">
        <v>42</v>
      </c>
      <c r="F68" t="s">
        <v>308</v>
      </c>
      <c r="G68" t="s">
        <v>309</v>
      </c>
      <c r="H68" t="s">
        <v>310</v>
      </c>
      <c r="I68" t="s">
        <v>285</v>
      </c>
      <c r="J68">
        <v>19711</v>
      </c>
      <c r="K68">
        <v>7308</v>
      </c>
      <c r="L68">
        <v>302</v>
      </c>
    </row>
    <row r="69" spans="1:12">
      <c r="A69" t="s">
        <v>32</v>
      </c>
      <c r="B69" s="21">
        <v>2</v>
      </c>
      <c r="C69" s="22" t="s">
        <v>311</v>
      </c>
      <c r="D69" t="s">
        <v>312</v>
      </c>
      <c r="E69" t="s">
        <v>42</v>
      </c>
      <c r="F69" t="s">
        <v>313</v>
      </c>
      <c r="G69" t="s">
        <v>314</v>
      </c>
      <c r="H69" t="s">
        <v>315</v>
      </c>
      <c r="I69" t="s">
        <v>285</v>
      </c>
      <c r="J69">
        <v>19801</v>
      </c>
      <c r="K69">
        <v>5147</v>
      </c>
      <c r="L69">
        <v>302</v>
      </c>
    </row>
    <row r="70" spans="1:12">
      <c r="A70" t="s">
        <v>32</v>
      </c>
      <c r="B70" s="21">
        <v>0</v>
      </c>
      <c r="C70" s="22" t="s">
        <v>316</v>
      </c>
      <c r="D70" t="s">
        <v>317</v>
      </c>
      <c r="E70" t="s">
        <v>35</v>
      </c>
      <c r="F70" t="s">
        <v>318</v>
      </c>
      <c r="G70" t="s">
        <v>319</v>
      </c>
      <c r="H70" t="s">
        <v>320</v>
      </c>
      <c r="I70" t="s">
        <v>255</v>
      </c>
      <c r="J70">
        <v>21286</v>
      </c>
      <c r="K70">
        <v>2013</v>
      </c>
      <c r="L70">
        <v>410</v>
      </c>
    </row>
    <row r="71" spans="1:12">
      <c r="A71" t="s">
        <v>32</v>
      </c>
      <c r="B71" s="21">
        <v>2</v>
      </c>
      <c r="C71" s="22" t="s">
        <v>321</v>
      </c>
      <c r="D71" t="s">
        <v>322</v>
      </c>
      <c r="E71" t="s">
        <v>42</v>
      </c>
      <c r="F71" t="s">
        <v>323</v>
      </c>
      <c r="G71" t="s">
        <v>324</v>
      </c>
      <c r="H71" t="s">
        <v>322</v>
      </c>
      <c r="I71" t="s">
        <v>255</v>
      </c>
      <c r="J71">
        <v>21014</v>
      </c>
      <c r="K71">
        <v>4288</v>
      </c>
      <c r="L71">
        <v>410</v>
      </c>
    </row>
    <row r="72" spans="1:12">
      <c r="A72" t="s">
        <v>32</v>
      </c>
      <c r="B72" s="21">
        <v>2</v>
      </c>
      <c r="C72" s="22" t="s">
        <v>325</v>
      </c>
      <c r="D72" t="s">
        <v>326</v>
      </c>
      <c r="E72" t="s">
        <v>42</v>
      </c>
      <c r="F72" t="s">
        <v>327</v>
      </c>
      <c r="G72" t="s">
        <v>328</v>
      </c>
      <c r="H72" t="s">
        <v>326</v>
      </c>
      <c r="I72" t="s">
        <v>255</v>
      </c>
      <c r="J72">
        <v>21237</v>
      </c>
      <c r="K72">
        <v>3028</v>
      </c>
      <c r="L72">
        <v>410</v>
      </c>
    </row>
    <row r="73" spans="1:12">
      <c r="A73" t="s">
        <v>32</v>
      </c>
      <c r="B73" s="21">
        <v>4</v>
      </c>
      <c r="C73" s="22" t="s">
        <v>329</v>
      </c>
      <c r="D73" t="s">
        <v>330</v>
      </c>
      <c r="E73" t="s">
        <v>42</v>
      </c>
      <c r="F73" t="s">
        <v>331</v>
      </c>
      <c r="G73" t="s">
        <v>332</v>
      </c>
      <c r="H73" t="s">
        <v>333</v>
      </c>
      <c r="I73" t="s">
        <v>255</v>
      </c>
      <c r="J73">
        <v>21229</v>
      </c>
      <c r="K73">
        <v>2137</v>
      </c>
      <c r="L73">
        <v>410</v>
      </c>
    </row>
    <row r="74" spans="1:12">
      <c r="A74" t="s">
        <v>32</v>
      </c>
      <c r="B74" s="21">
        <v>3</v>
      </c>
      <c r="C74" s="22" t="s">
        <v>334</v>
      </c>
      <c r="D74" t="s">
        <v>335</v>
      </c>
      <c r="E74" t="s">
        <v>42</v>
      </c>
      <c r="F74" t="s">
        <v>335</v>
      </c>
      <c r="G74" t="s">
        <v>336</v>
      </c>
      <c r="H74" t="s">
        <v>333</v>
      </c>
      <c r="I74" t="s">
        <v>255</v>
      </c>
      <c r="J74">
        <v>21215</v>
      </c>
      <c r="K74">
        <v>8019</v>
      </c>
      <c r="L74">
        <v>410</v>
      </c>
    </row>
    <row r="75" spans="1:12">
      <c r="A75" t="s">
        <v>32</v>
      </c>
      <c r="B75" s="21">
        <v>2</v>
      </c>
      <c r="C75" s="22" t="s">
        <v>337</v>
      </c>
      <c r="D75" t="s">
        <v>320</v>
      </c>
      <c r="E75" t="s">
        <v>42</v>
      </c>
      <c r="F75" t="s">
        <v>338</v>
      </c>
      <c r="G75" t="s">
        <v>339</v>
      </c>
      <c r="H75" t="s">
        <v>320</v>
      </c>
      <c r="I75" t="s">
        <v>255</v>
      </c>
      <c r="J75">
        <v>21286</v>
      </c>
      <c r="K75">
        <v>5823</v>
      </c>
      <c r="L75">
        <v>410</v>
      </c>
    </row>
    <row r="76" spans="1:12">
      <c r="A76" t="s">
        <v>32</v>
      </c>
      <c r="B76" s="21">
        <v>0</v>
      </c>
      <c r="C76" s="22" t="s">
        <v>340</v>
      </c>
      <c r="D76" t="s">
        <v>341</v>
      </c>
      <c r="E76" t="s">
        <v>35</v>
      </c>
      <c r="F76" t="s">
        <v>342</v>
      </c>
      <c r="G76" t="s">
        <v>343</v>
      </c>
      <c r="H76" t="s">
        <v>344</v>
      </c>
      <c r="I76" t="s">
        <v>255</v>
      </c>
      <c r="J76">
        <v>21701</v>
      </c>
      <c r="K76">
        <v>6400</v>
      </c>
      <c r="L76">
        <v>301</v>
      </c>
    </row>
    <row r="77" spans="1:12">
      <c r="A77" t="s">
        <v>32</v>
      </c>
      <c r="B77" s="21">
        <v>2</v>
      </c>
      <c r="C77" s="22" t="s">
        <v>345</v>
      </c>
      <c r="D77" t="s">
        <v>344</v>
      </c>
      <c r="E77" t="s">
        <v>42</v>
      </c>
      <c r="F77" t="s">
        <v>346</v>
      </c>
      <c r="G77" t="s">
        <v>347</v>
      </c>
      <c r="H77" t="s">
        <v>344</v>
      </c>
      <c r="I77" t="s">
        <v>255</v>
      </c>
      <c r="J77">
        <v>21704</v>
      </c>
      <c r="K77">
        <v>5167</v>
      </c>
      <c r="L77">
        <v>301</v>
      </c>
    </row>
    <row r="78" spans="1:12">
      <c r="A78" t="s">
        <v>32</v>
      </c>
      <c r="B78" s="21">
        <v>1</v>
      </c>
      <c r="C78" s="22" t="s">
        <v>348</v>
      </c>
      <c r="D78" t="s">
        <v>349</v>
      </c>
      <c r="E78" t="s">
        <v>42</v>
      </c>
      <c r="F78" t="s">
        <v>350</v>
      </c>
      <c r="G78" t="s">
        <v>351</v>
      </c>
      <c r="H78" t="s">
        <v>349</v>
      </c>
      <c r="I78" t="s">
        <v>255</v>
      </c>
      <c r="J78">
        <v>21740</v>
      </c>
      <c r="K78">
        <v>6515</v>
      </c>
      <c r="L78">
        <v>301</v>
      </c>
    </row>
    <row r="79" spans="1:12">
      <c r="A79" t="s">
        <v>32</v>
      </c>
      <c r="B79" s="21">
        <v>1</v>
      </c>
      <c r="C79" s="22" t="s">
        <v>352</v>
      </c>
      <c r="D79" t="s">
        <v>353</v>
      </c>
      <c r="E79" t="s">
        <v>42</v>
      </c>
      <c r="F79" t="s">
        <v>354</v>
      </c>
      <c r="G79" t="s">
        <v>355</v>
      </c>
      <c r="H79" t="s">
        <v>353</v>
      </c>
      <c r="I79" t="s">
        <v>356</v>
      </c>
      <c r="J79">
        <v>22030</v>
      </c>
      <c r="K79">
        <v>6078</v>
      </c>
      <c r="L79">
        <v>703</v>
      </c>
    </row>
    <row r="80" spans="1:12">
      <c r="A80" t="s">
        <v>32</v>
      </c>
      <c r="B80" s="21">
        <v>1</v>
      </c>
      <c r="C80" s="22" t="s">
        <v>357</v>
      </c>
      <c r="D80" t="s">
        <v>358</v>
      </c>
      <c r="E80" t="s">
        <v>42</v>
      </c>
      <c r="F80" t="s">
        <v>359</v>
      </c>
      <c r="G80" t="s">
        <v>360</v>
      </c>
      <c r="H80" t="s">
        <v>358</v>
      </c>
      <c r="I80" t="s">
        <v>356</v>
      </c>
      <c r="J80">
        <v>20164</v>
      </c>
      <c r="K80">
        <v>4241</v>
      </c>
      <c r="L80">
        <v>703</v>
      </c>
    </row>
    <row r="81" spans="1:12">
      <c r="A81" t="s">
        <v>32</v>
      </c>
      <c r="B81" s="21">
        <v>1</v>
      </c>
      <c r="C81" s="22" t="s">
        <v>361</v>
      </c>
      <c r="D81" t="s">
        <v>362</v>
      </c>
      <c r="E81" t="s">
        <v>42</v>
      </c>
      <c r="F81" t="s">
        <v>363</v>
      </c>
      <c r="G81" t="s">
        <v>364</v>
      </c>
      <c r="H81" t="s">
        <v>362</v>
      </c>
      <c r="I81" t="s">
        <v>365</v>
      </c>
      <c r="J81">
        <v>25403</v>
      </c>
      <c r="K81">
        <v>6178</v>
      </c>
      <c r="L81">
        <v>304</v>
      </c>
    </row>
    <row r="82" spans="1:12">
      <c r="A82" t="s">
        <v>32</v>
      </c>
      <c r="B82" s="21">
        <v>1</v>
      </c>
      <c r="C82" s="22" t="s">
        <v>366</v>
      </c>
      <c r="D82" t="s">
        <v>367</v>
      </c>
      <c r="E82" t="s">
        <v>42</v>
      </c>
      <c r="F82" t="s">
        <v>368</v>
      </c>
      <c r="G82" t="s">
        <v>369</v>
      </c>
      <c r="H82" t="s">
        <v>367</v>
      </c>
      <c r="I82" t="s">
        <v>356</v>
      </c>
      <c r="J82">
        <v>20109</v>
      </c>
      <c r="K82">
        <v>3539</v>
      </c>
      <c r="L82">
        <v>703</v>
      </c>
    </row>
    <row r="83" spans="1:12">
      <c r="A83" t="s">
        <v>32</v>
      </c>
      <c r="B83" s="21">
        <v>0</v>
      </c>
      <c r="C83" s="22" t="s">
        <v>370</v>
      </c>
      <c r="D83" t="s">
        <v>371</v>
      </c>
      <c r="E83" t="s">
        <v>42</v>
      </c>
      <c r="F83" t="s">
        <v>372</v>
      </c>
      <c r="G83" t="s">
        <v>373</v>
      </c>
      <c r="H83" t="s">
        <v>371</v>
      </c>
      <c r="I83" t="s">
        <v>255</v>
      </c>
      <c r="J83">
        <v>21157</v>
      </c>
      <c r="K83">
        <v>7032</v>
      </c>
      <c r="L83">
        <v>410</v>
      </c>
    </row>
    <row r="84" spans="1:12">
      <c r="A84" t="s">
        <v>32</v>
      </c>
      <c r="B84" s="21">
        <v>2</v>
      </c>
      <c r="C84" s="22" t="s">
        <v>374</v>
      </c>
      <c r="D84" t="s">
        <v>375</v>
      </c>
      <c r="E84" t="s">
        <v>42</v>
      </c>
      <c r="F84" t="s">
        <v>376</v>
      </c>
      <c r="G84" t="s">
        <v>377</v>
      </c>
      <c r="H84" t="s">
        <v>375</v>
      </c>
      <c r="I84" t="s">
        <v>356</v>
      </c>
      <c r="J84">
        <v>22601</v>
      </c>
      <c r="K84">
        <v>3614</v>
      </c>
      <c r="L84">
        <v>540</v>
      </c>
    </row>
    <row r="85" spans="1:12">
      <c r="A85" t="s">
        <v>32</v>
      </c>
      <c r="B85" s="21">
        <v>0</v>
      </c>
      <c r="C85" s="22" t="s">
        <v>378</v>
      </c>
      <c r="D85" t="s">
        <v>379</v>
      </c>
      <c r="E85" t="s">
        <v>35</v>
      </c>
      <c r="F85" t="s">
        <v>380</v>
      </c>
      <c r="G85" t="s">
        <v>381</v>
      </c>
      <c r="H85" t="s">
        <v>382</v>
      </c>
      <c r="I85" t="s">
        <v>255</v>
      </c>
      <c r="J85">
        <v>20721</v>
      </c>
      <c r="K85">
        <v>1944</v>
      </c>
      <c r="L85">
        <v>301</v>
      </c>
    </row>
    <row r="86" spans="1:12">
      <c r="A86" t="s">
        <v>32</v>
      </c>
      <c r="B86" s="21">
        <v>1</v>
      </c>
      <c r="C86" s="22" t="s">
        <v>383</v>
      </c>
      <c r="D86" t="s">
        <v>384</v>
      </c>
      <c r="E86" t="s">
        <v>42</v>
      </c>
      <c r="F86" t="s">
        <v>385</v>
      </c>
      <c r="G86" t="s">
        <v>386</v>
      </c>
      <c r="H86" t="s">
        <v>384</v>
      </c>
      <c r="I86" t="s">
        <v>255</v>
      </c>
      <c r="J86">
        <v>20707</v>
      </c>
      <c r="K86">
        <v>4611</v>
      </c>
      <c r="L86">
        <v>301</v>
      </c>
    </row>
    <row r="87" spans="1:12">
      <c r="A87" t="s">
        <v>32</v>
      </c>
      <c r="B87" s="21">
        <v>1</v>
      </c>
      <c r="C87" s="22" t="s">
        <v>387</v>
      </c>
      <c r="D87" t="s">
        <v>388</v>
      </c>
      <c r="E87" t="s">
        <v>42</v>
      </c>
      <c r="F87" t="s">
        <v>389</v>
      </c>
      <c r="G87" t="s">
        <v>355</v>
      </c>
      <c r="H87" t="s">
        <v>388</v>
      </c>
      <c r="I87" t="s">
        <v>255</v>
      </c>
      <c r="J87">
        <v>20782</v>
      </c>
      <c r="K87">
        <v>2170</v>
      </c>
      <c r="L87">
        <v>301</v>
      </c>
    </row>
    <row r="88" spans="1:12">
      <c r="A88" t="s">
        <v>32</v>
      </c>
      <c r="B88" s="21">
        <v>6</v>
      </c>
      <c r="C88" s="22" t="s">
        <v>390</v>
      </c>
      <c r="D88" t="s">
        <v>391</v>
      </c>
      <c r="E88" t="s">
        <v>42</v>
      </c>
      <c r="F88" t="s">
        <v>392</v>
      </c>
      <c r="H88" t="s">
        <v>393</v>
      </c>
      <c r="I88" t="s">
        <v>255</v>
      </c>
      <c r="J88">
        <v>20619</v>
      </c>
      <c r="K88">
        <v>3058</v>
      </c>
      <c r="L88">
        <v>301</v>
      </c>
    </row>
    <row r="89" spans="1:12">
      <c r="A89" t="s">
        <v>32</v>
      </c>
      <c r="B89" s="21">
        <v>3</v>
      </c>
      <c r="C89" s="22" t="s">
        <v>394</v>
      </c>
      <c r="D89" t="s">
        <v>395</v>
      </c>
      <c r="E89" t="s">
        <v>42</v>
      </c>
      <c r="F89" t="s">
        <v>396</v>
      </c>
      <c r="G89" t="s">
        <v>397</v>
      </c>
      <c r="H89" t="s">
        <v>398</v>
      </c>
      <c r="I89" t="s">
        <v>399</v>
      </c>
      <c r="J89">
        <v>20036</v>
      </c>
      <c r="K89">
        <v>0</v>
      </c>
      <c r="L89">
        <v>443</v>
      </c>
    </row>
    <row r="90" spans="1:12">
      <c r="A90" t="s">
        <v>32</v>
      </c>
      <c r="B90" s="21">
        <v>1</v>
      </c>
      <c r="C90" s="22" t="s">
        <v>400</v>
      </c>
      <c r="D90" t="s">
        <v>401</v>
      </c>
      <c r="E90" t="s">
        <v>42</v>
      </c>
      <c r="F90" t="s">
        <v>402</v>
      </c>
      <c r="G90" t="s">
        <v>403</v>
      </c>
      <c r="H90" t="s">
        <v>401</v>
      </c>
      <c r="I90" t="s">
        <v>255</v>
      </c>
      <c r="J90">
        <v>20745</v>
      </c>
      <c r="K90">
        <v>3622</v>
      </c>
      <c r="L90">
        <v>301</v>
      </c>
    </row>
    <row r="91" spans="1:12">
      <c r="A91" t="s">
        <v>32</v>
      </c>
      <c r="B91" s="21">
        <v>1</v>
      </c>
      <c r="C91" s="22" t="s">
        <v>404</v>
      </c>
      <c r="D91" t="s">
        <v>405</v>
      </c>
      <c r="E91" t="s">
        <v>42</v>
      </c>
      <c r="F91" t="s">
        <v>406</v>
      </c>
      <c r="G91" t="s">
        <v>407</v>
      </c>
      <c r="H91" t="s">
        <v>405</v>
      </c>
      <c r="I91" t="s">
        <v>255</v>
      </c>
      <c r="J91">
        <v>20603</v>
      </c>
      <c r="K91">
        <v>5531</v>
      </c>
      <c r="L91">
        <v>301</v>
      </c>
    </row>
    <row r="92" spans="1:12">
      <c r="A92" t="s">
        <v>32</v>
      </c>
      <c r="B92" s="21">
        <v>1</v>
      </c>
      <c r="C92" s="22" t="s">
        <v>408</v>
      </c>
      <c r="D92" t="s">
        <v>409</v>
      </c>
      <c r="E92" t="s">
        <v>42</v>
      </c>
      <c r="F92" t="s">
        <v>410</v>
      </c>
      <c r="H92" t="s">
        <v>411</v>
      </c>
      <c r="I92" t="s">
        <v>255</v>
      </c>
      <c r="J92">
        <v>20774</v>
      </c>
      <c r="K92">
        <v>3704</v>
      </c>
      <c r="L92">
        <v>301</v>
      </c>
    </row>
    <row r="93" spans="1:12">
      <c r="A93" t="s">
        <v>32</v>
      </c>
      <c r="B93" s="21">
        <v>1</v>
      </c>
      <c r="C93" s="22" t="s">
        <v>412</v>
      </c>
      <c r="D93" t="s">
        <v>413</v>
      </c>
      <c r="E93" t="s">
        <v>42</v>
      </c>
      <c r="F93" t="s">
        <v>414</v>
      </c>
      <c r="H93" t="s">
        <v>413</v>
      </c>
      <c r="I93" t="s">
        <v>255</v>
      </c>
      <c r="J93">
        <v>20678</v>
      </c>
      <c r="K93">
        <v>3182</v>
      </c>
      <c r="L93">
        <v>410</v>
      </c>
    </row>
    <row r="94" spans="1:12">
      <c r="A94" t="s">
        <v>32</v>
      </c>
      <c r="B94" s="21">
        <v>0</v>
      </c>
      <c r="C94" s="22" t="s">
        <v>415</v>
      </c>
      <c r="D94" t="s">
        <v>416</v>
      </c>
      <c r="E94" t="s">
        <v>35</v>
      </c>
      <c r="F94" t="s">
        <v>417</v>
      </c>
      <c r="G94" t="s">
        <v>418</v>
      </c>
      <c r="H94" t="s">
        <v>419</v>
      </c>
      <c r="I94" t="s">
        <v>356</v>
      </c>
      <c r="J94">
        <v>22150</v>
      </c>
      <c r="K94">
        <v>2329</v>
      </c>
      <c r="L94">
        <v>703</v>
      </c>
    </row>
    <row r="95" spans="1:12">
      <c r="A95" t="s">
        <v>32</v>
      </c>
      <c r="B95" s="21">
        <v>1</v>
      </c>
      <c r="C95" s="22" t="s">
        <v>420</v>
      </c>
      <c r="D95" t="s">
        <v>421</v>
      </c>
      <c r="E95" t="s">
        <v>42</v>
      </c>
      <c r="F95" t="s">
        <v>422</v>
      </c>
      <c r="G95" t="s">
        <v>423</v>
      </c>
      <c r="H95" t="s">
        <v>421</v>
      </c>
      <c r="I95" t="s">
        <v>356</v>
      </c>
      <c r="J95">
        <v>22306</v>
      </c>
      <c r="K95">
        <v>7824</v>
      </c>
      <c r="L95">
        <v>703</v>
      </c>
    </row>
    <row r="96" spans="1:12">
      <c r="A96" t="s">
        <v>32</v>
      </c>
      <c r="B96" s="21">
        <v>1</v>
      </c>
      <c r="C96" s="22" t="s">
        <v>424</v>
      </c>
      <c r="D96" t="s">
        <v>425</v>
      </c>
      <c r="E96" t="s">
        <v>42</v>
      </c>
      <c r="F96" t="s">
        <v>426</v>
      </c>
      <c r="H96" t="s">
        <v>427</v>
      </c>
      <c r="I96" t="s">
        <v>356</v>
      </c>
      <c r="J96">
        <v>22701</v>
      </c>
      <c r="K96">
        <v>2520</v>
      </c>
      <c r="L96">
        <v>540</v>
      </c>
    </row>
    <row r="97" spans="1:12">
      <c r="A97" t="s">
        <v>32</v>
      </c>
      <c r="B97" s="21">
        <v>1</v>
      </c>
      <c r="C97" s="22" t="s">
        <v>428</v>
      </c>
      <c r="D97" t="s">
        <v>429</v>
      </c>
      <c r="E97" t="s">
        <v>42</v>
      </c>
      <c r="F97" t="s">
        <v>430</v>
      </c>
      <c r="G97" t="s">
        <v>431</v>
      </c>
      <c r="H97" t="s">
        <v>429</v>
      </c>
      <c r="I97" t="s">
        <v>356</v>
      </c>
      <c r="J97">
        <v>22201</v>
      </c>
      <c r="K97">
        <v>1484</v>
      </c>
      <c r="L97">
        <v>703</v>
      </c>
    </row>
    <row r="98" spans="1:12">
      <c r="A98" t="s">
        <v>32</v>
      </c>
      <c r="B98" s="21">
        <v>1</v>
      </c>
      <c r="C98" s="22" t="s">
        <v>432</v>
      </c>
      <c r="D98" t="s">
        <v>433</v>
      </c>
      <c r="E98" t="s">
        <v>42</v>
      </c>
      <c r="F98" t="s">
        <v>434</v>
      </c>
      <c r="G98" t="s">
        <v>435</v>
      </c>
      <c r="H98" t="s">
        <v>433</v>
      </c>
      <c r="I98" t="s">
        <v>356</v>
      </c>
      <c r="J98">
        <v>22407</v>
      </c>
      <c r="K98">
        <v>102</v>
      </c>
      <c r="L98">
        <v>540</v>
      </c>
    </row>
    <row r="99" spans="1:12">
      <c r="A99" t="s">
        <v>32</v>
      </c>
      <c r="B99" s="21">
        <v>1</v>
      </c>
      <c r="C99" s="22" t="s">
        <v>436</v>
      </c>
      <c r="D99" t="s">
        <v>437</v>
      </c>
      <c r="E99" t="s">
        <v>42</v>
      </c>
      <c r="F99" t="s">
        <v>438</v>
      </c>
      <c r="G99" t="s">
        <v>439</v>
      </c>
      <c r="H99" t="s">
        <v>437</v>
      </c>
      <c r="I99" t="s">
        <v>356</v>
      </c>
      <c r="J99">
        <v>22046</v>
      </c>
      <c r="K99">
        <v>3537</v>
      </c>
      <c r="L99">
        <v>703</v>
      </c>
    </row>
    <row r="100" spans="1:12">
      <c r="A100" t="s">
        <v>32</v>
      </c>
      <c r="B100" s="21">
        <v>1</v>
      </c>
      <c r="C100" s="22" t="s">
        <v>440</v>
      </c>
      <c r="D100" t="s">
        <v>419</v>
      </c>
      <c r="E100" t="s">
        <v>42</v>
      </c>
      <c r="F100" t="s">
        <v>441</v>
      </c>
      <c r="G100" t="s">
        <v>442</v>
      </c>
      <c r="H100" t="s">
        <v>419</v>
      </c>
      <c r="I100" t="s">
        <v>356</v>
      </c>
      <c r="J100">
        <v>22150</v>
      </c>
      <c r="K100">
        <v>3411</v>
      </c>
      <c r="L100">
        <v>703</v>
      </c>
    </row>
    <row r="101" spans="1:12">
      <c r="A101" t="s">
        <v>32</v>
      </c>
      <c r="B101" s="21">
        <v>1</v>
      </c>
      <c r="C101" s="22" t="s">
        <v>443</v>
      </c>
      <c r="D101" t="s">
        <v>444</v>
      </c>
      <c r="E101" t="s">
        <v>42</v>
      </c>
      <c r="F101" t="s">
        <v>445</v>
      </c>
      <c r="G101" t="s">
        <v>446</v>
      </c>
      <c r="H101" t="s">
        <v>444</v>
      </c>
      <c r="I101" t="s">
        <v>356</v>
      </c>
      <c r="J101">
        <v>22556</v>
      </c>
      <c r="K101">
        <v>4531</v>
      </c>
      <c r="L101">
        <v>540</v>
      </c>
    </row>
    <row r="102" spans="1:12">
      <c r="A102" t="s">
        <v>32</v>
      </c>
      <c r="B102" s="21">
        <v>1</v>
      </c>
      <c r="C102" s="22" t="s">
        <v>447</v>
      </c>
      <c r="D102" t="s">
        <v>448</v>
      </c>
      <c r="E102" t="s">
        <v>42</v>
      </c>
      <c r="F102" t="s">
        <v>449</v>
      </c>
      <c r="G102" t="s">
        <v>450</v>
      </c>
      <c r="H102" t="s">
        <v>448</v>
      </c>
      <c r="I102" t="s">
        <v>356</v>
      </c>
      <c r="J102">
        <v>22192</v>
      </c>
      <c r="K102">
        <v>4253</v>
      </c>
      <c r="L102">
        <v>703</v>
      </c>
    </row>
    <row r="103" spans="1:12">
      <c r="A103" t="s">
        <v>32</v>
      </c>
      <c r="B103" s="21">
        <v>0</v>
      </c>
      <c r="C103" s="22" t="s">
        <v>451</v>
      </c>
      <c r="D103" t="s">
        <v>452</v>
      </c>
      <c r="E103" t="s">
        <v>42</v>
      </c>
      <c r="F103" t="s">
        <v>453</v>
      </c>
      <c r="G103" t="s">
        <v>454</v>
      </c>
      <c r="H103" t="s">
        <v>455</v>
      </c>
      <c r="I103" t="s">
        <v>255</v>
      </c>
      <c r="J103">
        <v>20755</v>
      </c>
      <c r="K103">
        <v>5121</v>
      </c>
      <c r="L103">
        <v>301</v>
      </c>
    </row>
    <row r="104" spans="1:12">
      <c r="A104" t="s">
        <v>32</v>
      </c>
      <c r="B104" s="21">
        <v>0</v>
      </c>
      <c r="C104" s="22" t="s">
        <v>456</v>
      </c>
      <c r="D104" t="s">
        <v>457</v>
      </c>
      <c r="E104" t="s">
        <v>35</v>
      </c>
      <c r="F104" t="s">
        <v>458</v>
      </c>
      <c r="H104" t="s">
        <v>459</v>
      </c>
      <c r="I104" t="s">
        <v>460</v>
      </c>
      <c r="J104">
        <v>4086</v>
      </c>
      <c r="K104">
        <v>1745</v>
      </c>
      <c r="L104">
        <v>207</v>
      </c>
    </row>
    <row r="105" spans="1:12">
      <c r="A105" t="s">
        <v>32</v>
      </c>
      <c r="B105" s="21">
        <v>3</v>
      </c>
      <c r="C105" s="22" t="s">
        <v>461</v>
      </c>
      <c r="D105" t="s">
        <v>462</v>
      </c>
      <c r="E105" t="s">
        <v>42</v>
      </c>
      <c r="F105" t="s">
        <v>463</v>
      </c>
      <c r="G105" t="s">
        <v>464</v>
      </c>
      <c r="H105" t="s">
        <v>465</v>
      </c>
      <c r="I105" t="s">
        <v>460</v>
      </c>
      <c r="J105">
        <v>4210</v>
      </c>
      <c r="K105">
        <v>6316</v>
      </c>
      <c r="L105">
        <v>207</v>
      </c>
    </row>
    <row r="106" spans="1:12">
      <c r="A106" t="s">
        <v>32</v>
      </c>
      <c r="B106" s="21">
        <v>3</v>
      </c>
      <c r="C106" s="22" t="s">
        <v>466</v>
      </c>
      <c r="D106" t="s">
        <v>467</v>
      </c>
      <c r="E106" t="s">
        <v>42</v>
      </c>
      <c r="F106" t="s">
        <v>468</v>
      </c>
      <c r="G106" t="s">
        <v>469</v>
      </c>
      <c r="H106" t="s">
        <v>467</v>
      </c>
      <c r="I106" t="s">
        <v>460</v>
      </c>
      <c r="J106">
        <v>4330</v>
      </c>
      <c r="K106">
        <v>7983</v>
      </c>
      <c r="L106">
        <v>207</v>
      </c>
    </row>
    <row r="107" spans="1:12">
      <c r="A107" t="s">
        <v>92</v>
      </c>
      <c r="B107" s="21">
        <v>0</v>
      </c>
      <c r="C107" s="22" t="s">
        <v>470</v>
      </c>
      <c r="D107" s="23" t="s">
        <v>471</v>
      </c>
      <c r="E107" t="s">
        <v>42</v>
      </c>
      <c r="F107" t="s">
        <v>458</v>
      </c>
      <c r="H107" t="s">
        <v>459</v>
      </c>
      <c r="I107" t="s">
        <v>460</v>
      </c>
      <c r="J107">
        <v>4086</v>
      </c>
      <c r="K107">
        <v>1745</v>
      </c>
      <c r="L107">
        <v>207</v>
      </c>
    </row>
    <row r="108" spans="1:12">
      <c r="A108" t="s">
        <v>32</v>
      </c>
      <c r="B108" s="21">
        <v>5</v>
      </c>
      <c r="C108" s="22" t="s">
        <v>472</v>
      </c>
      <c r="D108" t="s">
        <v>473</v>
      </c>
      <c r="E108" t="s">
        <v>42</v>
      </c>
      <c r="F108" t="s">
        <v>474</v>
      </c>
      <c r="H108" t="s">
        <v>473</v>
      </c>
      <c r="I108" t="s">
        <v>460</v>
      </c>
      <c r="J108">
        <v>4401</v>
      </c>
      <c r="K108">
        <v>3658</v>
      </c>
      <c r="L108">
        <v>207</v>
      </c>
    </row>
    <row r="109" spans="1:12">
      <c r="A109" t="s">
        <v>32</v>
      </c>
      <c r="B109" s="21">
        <v>4</v>
      </c>
      <c r="C109" s="22" t="s">
        <v>475</v>
      </c>
      <c r="D109" t="s">
        <v>476</v>
      </c>
      <c r="E109" t="s">
        <v>42</v>
      </c>
      <c r="F109" t="s">
        <v>477</v>
      </c>
      <c r="G109" t="s">
        <v>478</v>
      </c>
      <c r="H109" t="s">
        <v>476</v>
      </c>
      <c r="I109" t="s">
        <v>460</v>
      </c>
      <c r="J109">
        <v>4074</v>
      </c>
      <c r="K109">
        <v>5514</v>
      </c>
      <c r="L109">
        <v>207</v>
      </c>
    </row>
    <row r="110" spans="1:12">
      <c r="A110" t="s">
        <v>32</v>
      </c>
      <c r="B110" s="21">
        <v>3</v>
      </c>
      <c r="C110" s="22" t="s">
        <v>479</v>
      </c>
      <c r="D110" t="s">
        <v>480</v>
      </c>
      <c r="E110" t="s">
        <v>42</v>
      </c>
      <c r="F110" t="s">
        <v>481</v>
      </c>
      <c r="G110" t="s">
        <v>482</v>
      </c>
      <c r="H110" t="s">
        <v>480</v>
      </c>
      <c r="I110" t="s">
        <v>460</v>
      </c>
      <c r="J110">
        <v>4901</v>
      </c>
      <c r="K110">
        <v>4536</v>
      </c>
      <c r="L110">
        <v>207</v>
      </c>
    </row>
    <row r="111" spans="1:12">
      <c r="A111" t="s">
        <v>32</v>
      </c>
      <c r="B111" s="21">
        <v>0</v>
      </c>
      <c r="C111" s="22" t="s">
        <v>483</v>
      </c>
      <c r="D111" t="s">
        <v>484</v>
      </c>
      <c r="E111" t="s">
        <v>35</v>
      </c>
      <c r="F111" t="s">
        <v>485</v>
      </c>
      <c r="H111" t="s">
        <v>486</v>
      </c>
      <c r="I111" t="s">
        <v>487</v>
      </c>
      <c r="J111">
        <v>3053</v>
      </c>
      <c r="K111">
        <v>7413</v>
      </c>
      <c r="L111">
        <v>603</v>
      </c>
    </row>
    <row r="112" spans="1:12">
      <c r="A112" t="s">
        <v>32</v>
      </c>
      <c r="B112" s="21">
        <v>1</v>
      </c>
      <c r="C112" s="22" t="s">
        <v>488</v>
      </c>
      <c r="D112" t="s">
        <v>489</v>
      </c>
      <c r="E112" t="s">
        <v>42</v>
      </c>
      <c r="F112" t="s">
        <v>490</v>
      </c>
      <c r="G112" t="s">
        <v>491</v>
      </c>
      <c r="H112" t="s">
        <v>489</v>
      </c>
      <c r="I112" t="s">
        <v>487</v>
      </c>
      <c r="J112">
        <v>3561</v>
      </c>
      <c r="K112">
        <v>3636</v>
      </c>
      <c r="L112">
        <v>603</v>
      </c>
    </row>
    <row r="113" spans="1:12">
      <c r="A113" t="s">
        <v>32</v>
      </c>
      <c r="B113" s="21">
        <v>1</v>
      </c>
      <c r="C113" s="22" t="s">
        <v>492</v>
      </c>
      <c r="D113" t="s">
        <v>284</v>
      </c>
      <c r="E113" t="s">
        <v>42</v>
      </c>
      <c r="F113" t="s">
        <v>493</v>
      </c>
      <c r="G113" t="s">
        <v>454</v>
      </c>
      <c r="H113" t="s">
        <v>284</v>
      </c>
      <c r="I113" t="s">
        <v>487</v>
      </c>
      <c r="J113">
        <v>3820</v>
      </c>
      <c r="K113">
        <v>3421</v>
      </c>
      <c r="L113">
        <v>603</v>
      </c>
    </row>
    <row r="114" spans="1:12">
      <c r="A114" t="s">
        <v>32</v>
      </c>
      <c r="B114" s="21">
        <v>3</v>
      </c>
      <c r="C114" s="22" t="s">
        <v>494</v>
      </c>
      <c r="D114" t="s">
        <v>495</v>
      </c>
      <c r="E114" t="s">
        <v>42</v>
      </c>
      <c r="F114" t="s">
        <v>496</v>
      </c>
      <c r="G114" t="s">
        <v>478</v>
      </c>
      <c r="H114" t="s">
        <v>495</v>
      </c>
      <c r="I114" t="s">
        <v>487</v>
      </c>
      <c r="J114">
        <v>3301</v>
      </c>
      <c r="K114">
        <v>8019</v>
      </c>
      <c r="L114">
        <v>603</v>
      </c>
    </row>
    <row r="115" spans="1:12">
      <c r="A115" t="s">
        <v>32</v>
      </c>
      <c r="B115" s="21">
        <v>2</v>
      </c>
      <c r="C115" s="22" t="s">
        <v>497</v>
      </c>
      <c r="D115" t="s">
        <v>498</v>
      </c>
      <c r="E115" t="s">
        <v>42</v>
      </c>
      <c r="F115" t="s">
        <v>499</v>
      </c>
      <c r="H115" t="s">
        <v>498</v>
      </c>
      <c r="I115" t="s">
        <v>487</v>
      </c>
      <c r="J115">
        <v>3431</v>
      </c>
      <c r="K115">
        <v>3467</v>
      </c>
      <c r="L115">
        <v>603</v>
      </c>
    </row>
    <row r="116" spans="1:12">
      <c r="A116" t="s">
        <v>32</v>
      </c>
      <c r="B116" s="21">
        <v>2</v>
      </c>
      <c r="C116" s="22" t="s">
        <v>500</v>
      </c>
      <c r="D116" t="s">
        <v>138</v>
      </c>
      <c r="E116" t="s">
        <v>42</v>
      </c>
      <c r="F116" t="s">
        <v>501</v>
      </c>
      <c r="G116" t="s">
        <v>502</v>
      </c>
      <c r="H116" t="s">
        <v>138</v>
      </c>
      <c r="I116" t="s">
        <v>487</v>
      </c>
      <c r="J116">
        <v>3103</v>
      </c>
      <c r="K116">
        <v>3209</v>
      </c>
      <c r="L116">
        <v>603</v>
      </c>
    </row>
    <row r="117" spans="1:12">
      <c r="A117" t="s">
        <v>32</v>
      </c>
      <c r="B117" s="21">
        <v>2</v>
      </c>
      <c r="C117" s="22" t="s">
        <v>503</v>
      </c>
      <c r="D117" t="s">
        <v>504</v>
      </c>
      <c r="E117" t="s">
        <v>42</v>
      </c>
      <c r="F117" t="s">
        <v>505</v>
      </c>
      <c r="G117" t="s">
        <v>506</v>
      </c>
      <c r="H117" t="s">
        <v>504</v>
      </c>
      <c r="I117" t="s">
        <v>487</v>
      </c>
      <c r="J117">
        <v>3031</v>
      </c>
      <c r="K117">
        <v>2275</v>
      </c>
      <c r="L117">
        <v>603</v>
      </c>
    </row>
    <row r="118" spans="1:12">
      <c r="A118" t="s">
        <v>32</v>
      </c>
      <c r="B118" s="21">
        <v>0</v>
      </c>
      <c r="C118" s="22" t="s">
        <v>507</v>
      </c>
      <c r="D118" t="s">
        <v>508</v>
      </c>
      <c r="E118" t="s">
        <v>35</v>
      </c>
      <c r="F118" t="s">
        <v>509</v>
      </c>
      <c r="G118" t="s">
        <v>510</v>
      </c>
      <c r="H118" t="s">
        <v>511</v>
      </c>
      <c r="I118" t="s">
        <v>91</v>
      </c>
      <c r="J118">
        <v>2127</v>
      </c>
      <c r="K118">
        <v>1628</v>
      </c>
      <c r="L118">
        <v>617</v>
      </c>
    </row>
    <row r="119" spans="1:12">
      <c r="A119" t="s">
        <v>32</v>
      </c>
      <c r="B119" s="21">
        <v>3</v>
      </c>
      <c r="C119" s="22" t="s">
        <v>512</v>
      </c>
      <c r="D119" t="s">
        <v>513</v>
      </c>
      <c r="E119" t="s">
        <v>42</v>
      </c>
      <c r="F119" t="s">
        <v>514</v>
      </c>
      <c r="H119" t="s">
        <v>511</v>
      </c>
      <c r="I119" t="s">
        <v>91</v>
      </c>
      <c r="J119">
        <v>2111</v>
      </c>
      <c r="K119">
        <v>1209</v>
      </c>
      <c r="L119">
        <v>617</v>
      </c>
    </row>
    <row r="120" spans="1:12">
      <c r="A120" t="s">
        <v>32</v>
      </c>
      <c r="B120" s="21">
        <v>1</v>
      </c>
      <c r="C120" s="22" t="s">
        <v>515</v>
      </c>
      <c r="D120" t="s">
        <v>516</v>
      </c>
      <c r="E120" t="s">
        <v>42</v>
      </c>
      <c r="F120" t="s">
        <v>517</v>
      </c>
      <c r="H120" t="s">
        <v>516</v>
      </c>
      <c r="I120" t="s">
        <v>91</v>
      </c>
      <c r="J120">
        <v>2148</v>
      </c>
      <c r="K120">
        <v>5007</v>
      </c>
      <c r="L120">
        <v>781</v>
      </c>
    </row>
    <row r="121" spans="1:12">
      <c r="A121" t="s">
        <v>92</v>
      </c>
      <c r="B121" s="21">
        <v>0</v>
      </c>
      <c r="C121" s="22" t="s">
        <v>518</v>
      </c>
      <c r="D121" s="23" t="s">
        <v>519</v>
      </c>
      <c r="E121" t="s">
        <v>42</v>
      </c>
      <c r="F121" t="s">
        <v>520</v>
      </c>
      <c r="H121" t="s">
        <v>521</v>
      </c>
      <c r="I121" t="s">
        <v>91</v>
      </c>
      <c r="J121">
        <v>2140</v>
      </c>
      <c r="K121">
        <v>1306</v>
      </c>
      <c r="L121">
        <v>617</v>
      </c>
    </row>
    <row r="122" spans="1:12">
      <c r="A122" t="s">
        <v>32</v>
      </c>
      <c r="B122" s="21">
        <v>1</v>
      </c>
      <c r="C122" s="22" t="s">
        <v>522</v>
      </c>
      <c r="D122" t="s">
        <v>523</v>
      </c>
      <c r="E122" t="s">
        <v>42</v>
      </c>
      <c r="F122" t="s">
        <v>524</v>
      </c>
      <c r="H122" t="s">
        <v>523</v>
      </c>
      <c r="I122" t="s">
        <v>91</v>
      </c>
      <c r="J122">
        <v>2131</v>
      </c>
      <c r="K122">
        <v>4855</v>
      </c>
      <c r="L122">
        <v>617</v>
      </c>
    </row>
    <row r="123" spans="1:12">
      <c r="A123" t="s">
        <v>32</v>
      </c>
      <c r="B123" s="21">
        <v>3</v>
      </c>
      <c r="C123" s="22" t="s">
        <v>525</v>
      </c>
      <c r="D123" t="s">
        <v>526</v>
      </c>
      <c r="E123" t="s">
        <v>42</v>
      </c>
      <c r="F123" t="s">
        <v>527</v>
      </c>
      <c r="H123" t="s">
        <v>526</v>
      </c>
      <c r="I123" t="s">
        <v>91</v>
      </c>
      <c r="J123">
        <v>2169</v>
      </c>
      <c r="K123">
        <v>5249</v>
      </c>
      <c r="L123">
        <v>617</v>
      </c>
    </row>
    <row r="124" spans="1:12">
      <c r="A124" t="s">
        <v>32</v>
      </c>
      <c r="B124" s="21">
        <v>0</v>
      </c>
      <c r="C124" s="22" t="s">
        <v>528</v>
      </c>
      <c r="D124" t="s">
        <v>529</v>
      </c>
      <c r="E124" t="s">
        <v>35</v>
      </c>
      <c r="F124" t="s">
        <v>530</v>
      </c>
      <c r="H124" t="s">
        <v>531</v>
      </c>
      <c r="I124" t="s">
        <v>91</v>
      </c>
      <c r="J124">
        <v>1852</v>
      </c>
      <c r="K124">
        <v>6251</v>
      </c>
      <c r="L124">
        <v>978</v>
      </c>
    </row>
    <row r="125" spans="1:12">
      <c r="A125" t="s">
        <v>32</v>
      </c>
      <c r="B125" s="21">
        <v>3</v>
      </c>
      <c r="C125" s="22" t="s">
        <v>532</v>
      </c>
      <c r="D125" t="s">
        <v>531</v>
      </c>
      <c r="E125" t="s">
        <v>42</v>
      </c>
      <c r="F125" t="s">
        <v>530</v>
      </c>
      <c r="H125" t="s">
        <v>531</v>
      </c>
      <c r="I125" t="s">
        <v>91</v>
      </c>
      <c r="J125">
        <v>1852</v>
      </c>
      <c r="K125">
        <v>6251</v>
      </c>
      <c r="L125">
        <v>978</v>
      </c>
    </row>
    <row r="126" spans="1:12">
      <c r="A126" t="s">
        <v>32</v>
      </c>
      <c r="B126" s="21">
        <v>2</v>
      </c>
      <c r="C126" s="22" t="s">
        <v>533</v>
      </c>
      <c r="D126" t="s">
        <v>534</v>
      </c>
      <c r="E126" t="s">
        <v>42</v>
      </c>
      <c r="F126" t="s">
        <v>535</v>
      </c>
      <c r="H126" t="s">
        <v>534</v>
      </c>
      <c r="I126" t="s">
        <v>91</v>
      </c>
      <c r="J126">
        <v>2452</v>
      </c>
      <c r="K126">
        <v>5550</v>
      </c>
      <c r="L126">
        <v>781</v>
      </c>
    </row>
    <row r="127" spans="1:12">
      <c r="A127" t="s">
        <v>32</v>
      </c>
      <c r="B127" s="21">
        <v>1</v>
      </c>
      <c r="C127" s="22" t="s">
        <v>536</v>
      </c>
      <c r="D127" t="s">
        <v>537</v>
      </c>
      <c r="E127" t="s">
        <v>42</v>
      </c>
      <c r="F127" t="s">
        <v>538</v>
      </c>
      <c r="H127" t="s">
        <v>537</v>
      </c>
      <c r="I127" t="s">
        <v>91</v>
      </c>
      <c r="J127">
        <v>1701</v>
      </c>
      <c r="K127">
        <v>5301</v>
      </c>
      <c r="L127">
        <v>508</v>
      </c>
    </row>
    <row r="128" spans="1:12">
      <c r="A128" t="s">
        <v>32</v>
      </c>
      <c r="B128" s="21">
        <v>1</v>
      </c>
      <c r="C128" s="22" t="s">
        <v>539</v>
      </c>
      <c r="D128" t="s">
        <v>540</v>
      </c>
      <c r="E128" t="s">
        <v>42</v>
      </c>
      <c r="F128" t="s">
        <v>541</v>
      </c>
      <c r="G128" t="s">
        <v>542</v>
      </c>
      <c r="H128" t="s">
        <v>543</v>
      </c>
      <c r="I128" t="s">
        <v>91</v>
      </c>
      <c r="J128">
        <v>1844</v>
      </c>
      <c r="K128">
        <v>0</v>
      </c>
      <c r="L128">
        <v>978</v>
      </c>
    </row>
    <row r="129" spans="1:12">
      <c r="A129" t="s">
        <v>32</v>
      </c>
      <c r="B129" s="21">
        <v>3</v>
      </c>
      <c r="C129" s="22" t="s">
        <v>544</v>
      </c>
      <c r="D129" t="s">
        <v>545</v>
      </c>
      <c r="E129" t="s">
        <v>42</v>
      </c>
      <c r="F129" t="s">
        <v>546</v>
      </c>
      <c r="H129" t="s">
        <v>545</v>
      </c>
      <c r="I129" t="s">
        <v>91</v>
      </c>
      <c r="J129">
        <v>1960</v>
      </c>
      <c r="K129">
        <v>1523</v>
      </c>
      <c r="L129">
        <v>978</v>
      </c>
    </row>
    <row r="130" spans="1:12">
      <c r="A130" t="s">
        <v>32</v>
      </c>
      <c r="B130" s="21">
        <v>0</v>
      </c>
      <c r="C130" s="22" t="s">
        <v>547</v>
      </c>
      <c r="D130" t="s">
        <v>548</v>
      </c>
      <c r="E130" t="s">
        <v>35</v>
      </c>
      <c r="F130" t="s">
        <v>549</v>
      </c>
      <c r="G130" t="s">
        <v>550</v>
      </c>
      <c r="H130" t="s">
        <v>551</v>
      </c>
      <c r="I130" t="s">
        <v>552</v>
      </c>
      <c r="J130">
        <v>2886</v>
      </c>
      <c r="K130">
        <v>1550</v>
      </c>
      <c r="L130">
        <v>401</v>
      </c>
    </row>
    <row r="131" spans="1:12">
      <c r="A131" t="s">
        <v>32</v>
      </c>
      <c r="B131" s="21">
        <v>1</v>
      </c>
      <c r="C131" s="22" t="s">
        <v>553</v>
      </c>
      <c r="D131" t="s">
        <v>554</v>
      </c>
      <c r="E131" t="s">
        <v>42</v>
      </c>
      <c r="F131" t="s">
        <v>555</v>
      </c>
      <c r="H131" t="s">
        <v>554</v>
      </c>
      <c r="I131" t="s">
        <v>91</v>
      </c>
      <c r="J131">
        <v>2747</v>
      </c>
      <c r="K131">
        <v>1263</v>
      </c>
      <c r="L131">
        <v>508</v>
      </c>
    </row>
    <row r="132" spans="1:12">
      <c r="A132" t="s">
        <v>92</v>
      </c>
      <c r="B132" s="21">
        <v>0</v>
      </c>
      <c r="C132" s="22" t="s">
        <v>556</v>
      </c>
      <c r="D132" s="23" t="s">
        <v>557</v>
      </c>
      <c r="E132" t="s">
        <v>42</v>
      </c>
      <c r="F132" t="s">
        <v>558</v>
      </c>
      <c r="H132" t="s">
        <v>559</v>
      </c>
      <c r="I132" t="s">
        <v>552</v>
      </c>
      <c r="J132">
        <v>2871</v>
      </c>
      <c r="K132">
        <v>4273</v>
      </c>
      <c r="L132">
        <v>401</v>
      </c>
    </row>
    <row r="133" spans="1:12">
      <c r="A133" t="s">
        <v>32</v>
      </c>
      <c r="B133" s="21">
        <v>2</v>
      </c>
      <c r="C133" s="22" t="s">
        <v>560</v>
      </c>
      <c r="D133" t="s">
        <v>561</v>
      </c>
      <c r="E133" t="s">
        <v>42</v>
      </c>
      <c r="F133" t="s">
        <v>562</v>
      </c>
      <c r="G133" t="s">
        <v>563</v>
      </c>
      <c r="H133" t="s">
        <v>564</v>
      </c>
      <c r="I133" t="s">
        <v>552</v>
      </c>
      <c r="J133">
        <v>2909</v>
      </c>
      <c r="K133">
        <v>1055</v>
      </c>
      <c r="L133">
        <v>401</v>
      </c>
    </row>
    <row r="134" spans="1:12">
      <c r="A134" t="s">
        <v>32</v>
      </c>
      <c r="B134" s="21">
        <v>2</v>
      </c>
      <c r="C134" s="22" t="s">
        <v>565</v>
      </c>
      <c r="D134" t="s">
        <v>551</v>
      </c>
      <c r="E134" t="s">
        <v>42</v>
      </c>
      <c r="F134" t="s">
        <v>549</v>
      </c>
      <c r="G134" t="s">
        <v>550</v>
      </c>
      <c r="H134" t="s">
        <v>551</v>
      </c>
      <c r="I134" t="s">
        <v>552</v>
      </c>
      <c r="J134">
        <v>2886</v>
      </c>
      <c r="K134">
        <v>1550</v>
      </c>
      <c r="L134">
        <v>401</v>
      </c>
    </row>
    <row r="135" spans="1:12">
      <c r="A135" t="s">
        <v>32</v>
      </c>
      <c r="B135" s="21">
        <v>2</v>
      </c>
      <c r="C135" s="22" t="s">
        <v>566</v>
      </c>
      <c r="D135" t="s">
        <v>567</v>
      </c>
      <c r="E135" t="s">
        <v>42</v>
      </c>
      <c r="F135" t="s">
        <v>568</v>
      </c>
      <c r="H135" t="s">
        <v>567</v>
      </c>
      <c r="I135" t="s">
        <v>552</v>
      </c>
      <c r="J135">
        <v>2895</v>
      </c>
      <c r="K135">
        <v>1770</v>
      </c>
      <c r="L135">
        <v>401</v>
      </c>
    </row>
    <row r="136" spans="1:12">
      <c r="A136" t="s">
        <v>32</v>
      </c>
      <c r="B136" s="21">
        <v>0</v>
      </c>
      <c r="C136" s="22" t="s">
        <v>569</v>
      </c>
      <c r="D136" t="s">
        <v>570</v>
      </c>
      <c r="E136" t="s">
        <v>35</v>
      </c>
      <c r="F136" t="s">
        <v>571</v>
      </c>
      <c r="H136" t="s">
        <v>572</v>
      </c>
      <c r="I136" t="s">
        <v>91</v>
      </c>
      <c r="J136">
        <v>2301</v>
      </c>
      <c r="K136">
        <v>1821</v>
      </c>
      <c r="L136">
        <v>508</v>
      </c>
    </row>
    <row r="137" spans="1:12">
      <c r="A137" t="s">
        <v>32</v>
      </c>
      <c r="B137" s="21">
        <v>3</v>
      </c>
      <c r="C137" s="22" t="s">
        <v>573</v>
      </c>
      <c r="D137" t="s">
        <v>574</v>
      </c>
      <c r="E137" t="s">
        <v>42</v>
      </c>
      <c r="F137" t="s">
        <v>575</v>
      </c>
      <c r="G137" t="s">
        <v>576</v>
      </c>
      <c r="H137" t="s">
        <v>574</v>
      </c>
      <c r="I137" t="s">
        <v>91</v>
      </c>
      <c r="J137">
        <v>2360</v>
      </c>
      <c r="K137">
        <v>2606</v>
      </c>
      <c r="L137">
        <v>508</v>
      </c>
    </row>
    <row r="138" spans="1:12">
      <c r="A138" t="s">
        <v>32</v>
      </c>
      <c r="B138" s="21">
        <v>3</v>
      </c>
      <c r="C138" s="22" t="s">
        <v>577</v>
      </c>
      <c r="D138" t="s">
        <v>578</v>
      </c>
      <c r="E138" t="s">
        <v>42</v>
      </c>
      <c r="F138" t="s">
        <v>579</v>
      </c>
      <c r="H138" t="s">
        <v>578</v>
      </c>
      <c r="I138" t="s">
        <v>91</v>
      </c>
      <c r="J138">
        <v>2062</v>
      </c>
      <c r="K138">
        <v>4742</v>
      </c>
      <c r="L138">
        <v>781</v>
      </c>
    </row>
    <row r="139" spans="1:12">
      <c r="A139" t="s">
        <v>32</v>
      </c>
      <c r="B139" s="21">
        <v>1</v>
      </c>
      <c r="C139" s="22" t="s">
        <v>580</v>
      </c>
      <c r="D139" t="s">
        <v>581</v>
      </c>
      <c r="E139" t="s">
        <v>42</v>
      </c>
      <c r="F139" t="s">
        <v>582</v>
      </c>
      <c r="G139" t="s">
        <v>583</v>
      </c>
      <c r="H139" t="s">
        <v>581</v>
      </c>
      <c r="I139" t="s">
        <v>91</v>
      </c>
      <c r="J139">
        <v>2780</v>
      </c>
      <c r="K139">
        <v>3960</v>
      </c>
      <c r="L139">
        <v>508</v>
      </c>
    </row>
    <row r="140" spans="1:12">
      <c r="A140" t="s">
        <v>32</v>
      </c>
      <c r="B140" s="21">
        <v>1</v>
      </c>
      <c r="C140" s="22" t="s">
        <v>584</v>
      </c>
      <c r="D140" t="s">
        <v>572</v>
      </c>
      <c r="E140" t="s">
        <v>42</v>
      </c>
      <c r="F140" t="s">
        <v>585</v>
      </c>
      <c r="G140" t="s">
        <v>586</v>
      </c>
      <c r="H140" t="s">
        <v>572</v>
      </c>
      <c r="I140" t="s">
        <v>91</v>
      </c>
      <c r="J140">
        <v>2301</v>
      </c>
      <c r="K140">
        <v>1821</v>
      </c>
      <c r="L140">
        <v>508</v>
      </c>
    </row>
    <row r="141" spans="1:12">
      <c r="A141" t="s">
        <v>32</v>
      </c>
      <c r="B141" s="21">
        <v>0</v>
      </c>
      <c r="C141" s="22" t="s">
        <v>587</v>
      </c>
      <c r="D141" t="s">
        <v>588</v>
      </c>
      <c r="E141" t="s">
        <v>42</v>
      </c>
      <c r="F141" t="s">
        <v>589</v>
      </c>
      <c r="G141" t="s">
        <v>590</v>
      </c>
      <c r="H141" t="s">
        <v>591</v>
      </c>
      <c r="I141" t="s">
        <v>460</v>
      </c>
      <c r="J141">
        <v>3904</v>
      </c>
      <c r="K141">
        <v>5000</v>
      </c>
      <c r="L141">
        <v>207</v>
      </c>
    </row>
    <row r="142" spans="1:12">
      <c r="A142" t="s">
        <v>32</v>
      </c>
      <c r="B142" s="21">
        <v>0</v>
      </c>
      <c r="C142" s="22" t="s">
        <v>592</v>
      </c>
      <c r="D142" t="s">
        <v>593</v>
      </c>
      <c r="E142" t="s">
        <v>35</v>
      </c>
      <c r="F142" t="s">
        <v>594</v>
      </c>
      <c r="G142" t="s">
        <v>595</v>
      </c>
      <c r="H142" t="s">
        <v>596</v>
      </c>
      <c r="I142" t="s">
        <v>597</v>
      </c>
      <c r="J142">
        <v>15601</v>
      </c>
      <c r="K142">
        <v>7781</v>
      </c>
      <c r="L142">
        <v>724</v>
      </c>
    </row>
    <row r="143" spans="1:12">
      <c r="A143" t="s">
        <v>32</v>
      </c>
      <c r="B143" s="21">
        <v>1</v>
      </c>
      <c r="C143" s="22" t="s">
        <v>598</v>
      </c>
      <c r="D143" t="s">
        <v>599</v>
      </c>
      <c r="E143" t="s">
        <v>42</v>
      </c>
      <c r="F143" t="s">
        <v>600</v>
      </c>
      <c r="H143" t="s">
        <v>599</v>
      </c>
      <c r="I143" t="s">
        <v>597</v>
      </c>
      <c r="J143">
        <v>15701</v>
      </c>
      <c r="K143">
        <v>2445</v>
      </c>
      <c r="L143">
        <v>724</v>
      </c>
    </row>
    <row r="144" spans="1:12">
      <c r="A144" t="s">
        <v>32</v>
      </c>
      <c r="B144" s="21">
        <v>2</v>
      </c>
      <c r="C144" s="22" t="s">
        <v>601</v>
      </c>
      <c r="D144" t="s">
        <v>45</v>
      </c>
      <c r="E144" t="s">
        <v>42</v>
      </c>
      <c r="F144" t="s">
        <v>602</v>
      </c>
      <c r="G144" t="s">
        <v>603</v>
      </c>
      <c r="H144" t="s">
        <v>45</v>
      </c>
      <c r="I144" t="s">
        <v>597</v>
      </c>
      <c r="J144">
        <v>15904</v>
      </c>
      <c r="K144">
        <v>8918</v>
      </c>
      <c r="L144">
        <v>814</v>
      </c>
    </row>
    <row r="145" spans="1:12">
      <c r="A145" t="s">
        <v>32</v>
      </c>
      <c r="B145" s="21">
        <v>3</v>
      </c>
      <c r="C145" s="22" t="s">
        <v>604</v>
      </c>
      <c r="D145" t="s">
        <v>596</v>
      </c>
      <c r="E145" t="s">
        <v>42</v>
      </c>
      <c r="F145" t="s">
        <v>594</v>
      </c>
      <c r="G145" t="s">
        <v>595</v>
      </c>
      <c r="H145" t="s">
        <v>596</v>
      </c>
      <c r="I145" t="s">
        <v>597</v>
      </c>
      <c r="J145">
        <v>15601</v>
      </c>
      <c r="K145">
        <v>7781</v>
      </c>
      <c r="L145">
        <v>724</v>
      </c>
    </row>
    <row r="146" spans="1:12">
      <c r="A146" t="s">
        <v>32</v>
      </c>
      <c r="B146" s="21">
        <v>3</v>
      </c>
      <c r="C146" s="22" t="s">
        <v>605</v>
      </c>
      <c r="D146" t="s">
        <v>606</v>
      </c>
      <c r="E146" t="s">
        <v>42</v>
      </c>
      <c r="F146" t="s">
        <v>607</v>
      </c>
      <c r="G146" t="s">
        <v>608</v>
      </c>
      <c r="H146" t="s">
        <v>606</v>
      </c>
      <c r="I146" t="s">
        <v>597</v>
      </c>
      <c r="J146">
        <v>15401</v>
      </c>
      <c r="K146">
        <v>7512</v>
      </c>
      <c r="L146">
        <v>724</v>
      </c>
    </row>
    <row r="147" spans="1:12">
      <c r="A147" t="s">
        <v>32</v>
      </c>
      <c r="B147" s="21">
        <v>0</v>
      </c>
      <c r="C147" s="22" t="s">
        <v>609</v>
      </c>
      <c r="D147" t="s">
        <v>610</v>
      </c>
      <c r="E147" t="s">
        <v>35</v>
      </c>
      <c r="F147" t="s">
        <v>611</v>
      </c>
      <c r="G147" t="s">
        <v>612</v>
      </c>
      <c r="H147" t="s">
        <v>613</v>
      </c>
      <c r="I147" t="s">
        <v>597</v>
      </c>
      <c r="J147">
        <v>17070</v>
      </c>
      <c r="K147">
        <v>5099</v>
      </c>
      <c r="L147">
        <v>717</v>
      </c>
    </row>
    <row r="148" spans="1:12">
      <c r="A148" t="s">
        <v>32</v>
      </c>
      <c r="B148" s="21">
        <v>3</v>
      </c>
      <c r="C148" s="22" t="s">
        <v>614</v>
      </c>
      <c r="D148" t="s">
        <v>615</v>
      </c>
      <c r="E148" t="s">
        <v>42</v>
      </c>
      <c r="F148" t="s">
        <v>616</v>
      </c>
      <c r="G148" t="s">
        <v>617</v>
      </c>
      <c r="H148" t="s">
        <v>615</v>
      </c>
      <c r="I148" t="s">
        <v>597</v>
      </c>
      <c r="J148">
        <v>17201</v>
      </c>
      <c r="K148">
        <v>2202</v>
      </c>
      <c r="L148">
        <v>717</v>
      </c>
    </row>
    <row r="149" spans="1:12">
      <c r="A149" t="s">
        <v>32</v>
      </c>
      <c r="B149" s="21">
        <v>3</v>
      </c>
      <c r="C149" s="22" t="s">
        <v>618</v>
      </c>
      <c r="D149" t="s">
        <v>619</v>
      </c>
      <c r="E149" t="s">
        <v>42</v>
      </c>
      <c r="F149" t="s">
        <v>620</v>
      </c>
      <c r="H149" t="s">
        <v>619</v>
      </c>
      <c r="I149" t="s">
        <v>597</v>
      </c>
      <c r="J149">
        <v>17050</v>
      </c>
      <c r="K149">
        <v>3514</v>
      </c>
      <c r="L149">
        <v>717</v>
      </c>
    </row>
    <row r="150" spans="1:12">
      <c r="A150" t="s">
        <v>32</v>
      </c>
      <c r="B150" s="21">
        <v>1</v>
      </c>
      <c r="C150" s="22" t="s">
        <v>621</v>
      </c>
      <c r="D150" t="s">
        <v>622</v>
      </c>
      <c r="E150" t="s">
        <v>42</v>
      </c>
      <c r="F150" t="s">
        <v>623</v>
      </c>
      <c r="G150" t="s">
        <v>624</v>
      </c>
      <c r="H150" t="s">
        <v>622</v>
      </c>
      <c r="I150" t="s">
        <v>597</v>
      </c>
      <c r="J150">
        <v>17331</v>
      </c>
      <c r="K150">
        <v>1121</v>
      </c>
      <c r="L150">
        <v>717</v>
      </c>
    </row>
    <row r="151" spans="1:12">
      <c r="A151" t="s">
        <v>32</v>
      </c>
      <c r="B151" s="21">
        <v>1</v>
      </c>
      <c r="C151" s="22" t="s">
        <v>625</v>
      </c>
      <c r="D151" t="s">
        <v>626</v>
      </c>
      <c r="E151" t="s">
        <v>42</v>
      </c>
      <c r="F151" t="s">
        <v>627</v>
      </c>
      <c r="G151" t="s">
        <v>628</v>
      </c>
      <c r="H151" t="s">
        <v>626</v>
      </c>
      <c r="I151" t="s">
        <v>597</v>
      </c>
      <c r="J151">
        <v>17404</v>
      </c>
      <c r="K151">
        <v>1740</v>
      </c>
      <c r="L151">
        <v>717</v>
      </c>
    </row>
    <row r="152" spans="1:12">
      <c r="A152" t="s">
        <v>32</v>
      </c>
      <c r="B152" s="21">
        <v>1</v>
      </c>
      <c r="C152" s="22" t="s">
        <v>629</v>
      </c>
      <c r="D152" t="s">
        <v>630</v>
      </c>
      <c r="E152" t="s">
        <v>35</v>
      </c>
      <c r="F152" t="s">
        <v>631</v>
      </c>
      <c r="G152" t="s">
        <v>632</v>
      </c>
      <c r="H152" t="s">
        <v>613</v>
      </c>
      <c r="I152" t="s">
        <v>597</v>
      </c>
      <c r="J152">
        <v>17070</v>
      </c>
      <c r="K152">
        <v>5083</v>
      </c>
      <c r="L152">
        <v>717</v>
      </c>
    </row>
    <row r="153" spans="1:12">
      <c r="A153" t="s">
        <v>32</v>
      </c>
      <c r="B153" s="21">
        <v>3</v>
      </c>
      <c r="C153" s="22" t="s">
        <v>633</v>
      </c>
      <c r="D153" t="s">
        <v>634</v>
      </c>
      <c r="E153" t="s">
        <v>42</v>
      </c>
      <c r="F153" t="s">
        <v>635</v>
      </c>
      <c r="G153" t="s">
        <v>636</v>
      </c>
      <c r="H153" t="s">
        <v>634</v>
      </c>
      <c r="I153" t="s">
        <v>597</v>
      </c>
      <c r="J153">
        <v>17601</v>
      </c>
      <c r="K153">
        <v>3559</v>
      </c>
      <c r="L153">
        <v>717</v>
      </c>
    </row>
    <row r="154" spans="1:12">
      <c r="A154" t="s">
        <v>32</v>
      </c>
      <c r="B154" s="21">
        <v>2</v>
      </c>
      <c r="C154" s="22" t="s">
        <v>637</v>
      </c>
      <c r="D154" t="s">
        <v>638</v>
      </c>
      <c r="E154" t="s">
        <v>42</v>
      </c>
      <c r="F154" t="s">
        <v>639</v>
      </c>
      <c r="H154" t="s">
        <v>638</v>
      </c>
      <c r="I154" t="s">
        <v>597</v>
      </c>
      <c r="J154">
        <v>17109</v>
      </c>
      <c r="K154">
        <v>5947</v>
      </c>
      <c r="L154">
        <v>717</v>
      </c>
    </row>
    <row r="155" spans="1:12">
      <c r="A155" t="s">
        <v>32</v>
      </c>
      <c r="B155" s="21">
        <v>1</v>
      </c>
      <c r="C155" s="22" t="s">
        <v>640</v>
      </c>
      <c r="D155" t="s">
        <v>641</v>
      </c>
      <c r="E155" t="s">
        <v>42</v>
      </c>
      <c r="F155" t="s">
        <v>642</v>
      </c>
      <c r="G155" t="s">
        <v>643</v>
      </c>
      <c r="H155" t="s">
        <v>641</v>
      </c>
      <c r="I155" t="s">
        <v>597</v>
      </c>
      <c r="J155">
        <v>17042</v>
      </c>
      <c r="K155">
        <v>6763</v>
      </c>
      <c r="L155">
        <v>717</v>
      </c>
    </row>
    <row r="156" spans="1:12">
      <c r="A156" t="s">
        <v>32</v>
      </c>
      <c r="B156" s="21">
        <v>3</v>
      </c>
      <c r="C156" s="22" t="s">
        <v>644</v>
      </c>
      <c r="D156" t="s">
        <v>645</v>
      </c>
      <c r="E156" t="s">
        <v>42</v>
      </c>
      <c r="F156" t="s">
        <v>646</v>
      </c>
      <c r="H156" t="s">
        <v>647</v>
      </c>
      <c r="I156" t="s">
        <v>597</v>
      </c>
      <c r="J156">
        <v>19610</v>
      </c>
      <c r="K156">
        <v>2009</v>
      </c>
      <c r="L156">
        <v>484</v>
      </c>
    </row>
    <row r="157" spans="1:12">
      <c r="A157" t="s">
        <v>32</v>
      </c>
      <c r="B157" s="21">
        <v>0</v>
      </c>
      <c r="C157" s="22" t="s">
        <v>648</v>
      </c>
      <c r="D157" t="s">
        <v>649</v>
      </c>
      <c r="E157" t="s">
        <v>35</v>
      </c>
      <c r="F157" t="s">
        <v>650</v>
      </c>
      <c r="G157" t="s">
        <v>651</v>
      </c>
      <c r="H157" t="s">
        <v>652</v>
      </c>
      <c r="I157" t="s">
        <v>597</v>
      </c>
      <c r="J157">
        <v>16214</v>
      </c>
      <c r="K157">
        <v>4071</v>
      </c>
      <c r="L157">
        <v>814</v>
      </c>
    </row>
    <row r="158" spans="1:12">
      <c r="A158" t="s">
        <v>32</v>
      </c>
      <c r="B158" s="21">
        <v>1</v>
      </c>
      <c r="C158" s="22" t="s">
        <v>653</v>
      </c>
      <c r="D158" t="s">
        <v>654</v>
      </c>
      <c r="E158" t="s">
        <v>42</v>
      </c>
      <c r="F158" t="s">
        <v>655</v>
      </c>
      <c r="H158" t="s">
        <v>654</v>
      </c>
      <c r="I158" t="s">
        <v>597</v>
      </c>
      <c r="J158">
        <v>16701</v>
      </c>
      <c r="K158">
        <v>2019</v>
      </c>
      <c r="L158">
        <v>724</v>
      </c>
    </row>
    <row r="159" spans="1:12">
      <c r="A159" t="s">
        <v>32</v>
      </c>
      <c r="B159" s="21">
        <v>3</v>
      </c>
      <c r="C159" s="22" t="s">
        <v>656</v>
      </c>
      <c r="D159" t="s">
        <v>657</v>
      </c>
      <c r="E159" t="s">
        <v>42</v>
      </c>
      <c r="F159" t="s">
        <v>658</v>
      </c>
      <c r="G159" t="s">
        <v>659</v>
      </c>
      <c r="H159" t="s">
        <v>657</v>
      </c>
      <c r="I159" t="s">
        <v>597</v>
      </c>
      <c r="J159">
        <v>16001</v>
      </c>
      <c r="K159">
        <v>1576</v>
      </c>
      <c r="L159">
        <v>724</v>
      </c>
    </row>
    <row r="160" spans="1:12">
      <c r="A160" t="s">
        <v>32</v>
      </c>
      <c r="B160" s="21">
        <v>2</v>
      </c>
      <c r="C160" s="22" t="s">
        <v>660</v>
      </c>
      <c r="D160" t="s">
        <v>652</v>
      </c>
      <c r="E160" t="s">
        <v>42</v>
      </c>
      <c r="F160" t="s">
        <v>650</v>
      </c>
      <c r="G160" t="s">
        <v>651</v>
      </c>
      <c r="H160" t="s">
        <v>652</v>
      </c>
      <c r="I160" t="s">
        <v>597</v>
      </c>
      <c r="J160">
        <v>16214</v>
      </c>
      <c r="K160">
        <v>4071</v>
      </c>
      <c r="L160">
        <v>814</v>
      </c>
    </row>
    <row r="161" spans="1:12">
      <c r="A161" t="s">
        <v>32</v>
      </c>
      <c r="B161" s="21">
        <v>1</v>
      </c>
      <c r="C161" s="22" t="s">
        <v>661</v>
      </c>
      <c r="D161" t="s">
        <v>662</v>
      </c>
      <c r="E161" t="s">
        <v>42</v>
      </c>
      <c r="F161" t="s">
        <v>663</v>
      </c>
      <c r="H161" t="s">
        <v>662</v>
      </c>
      <c r="I161" t="s">
        <v>597</v>
      </c>
      <c r="J161">
        <v>16323</v>
      </c>
      <c r="K161">
        <v>9220</v>
      </c>
      <c r="L161">
        <v>814</v>
      </c>
    </row>
    <row r="162" spans="1:12">
      <c r="A162" t="s">
        <v>32</v>
      </c>
      <c r="B162" s="21">
        <v>2</v>
      </c>
      <c r="C162" s="22" t="s">
        <v>664</v>
      </c>
      <c r="D162" t="s">
        <v>665</v>
      </c>
      <c r="E162" t="s">
        <v>42</v>
      </c>
      <c r="F162" t="s">
        <v>666</v>
      </c>
      <c r="G162" t="s">
        <v>667</v>
      </c>
      <c r="H162" t="s">
        <v>665</v>
      </c>
      <c r="I162" t="s">
        <v>597</v>
      </c>
      <c r="J162">
        <v>15801</v>
      </c>
      <c r="K162">
        <v>3315</v>
      </c>
      <c r="L162">
        <v>814</v>
      </c>
    </row>
    <row r="163" spans="1:12">
      <c r="A163" t="s">
        <v>32</v>
      </c>
      <c r="B163" s="21">
        <v>0</v>
      </c>
      <c r="C163" s="22" t="s">
        <v>668</v>
      </c>
      <c r="D163" t="s">
        <v>669</v>
      </c>
      <c r="E163" t="s">
        <v>35</v>
      </c>
      <c r="F163" t="s">
        <v>670</v>
      </c>
      <c r="G163" t="s">
        <v>671</v>
      </c>
      <c r="H163" t="s">
        <v>672</v>
      </c>
      <c r="I163" t="s">
        <v>597</v>
      </c>
      <c r="J163">
        <v>15108</v>
      </c>
      <c r="K163">
        <v>4403</v>
      </c>
      <c r="L163">
        <v>412</v>
      </c>
    </row>
    <row r="164" spans="1:12">
      <c r="A164" t="s">
        <v>32</v>
      </c>
      <c r="B164" s="21">
        <v>2</v>
      </c>
      <c r="C164" s="22" t="s">
        <v>673</v>
      </c>
      <c r="D164" t="s">
        <v>674</v>
      </c>
      <c r="E164" t="s">
        <v>42</v>
      </c>
      <c r="F164" t="s">
        <v>675</v>
      </c>
      <c r="G164" t="s">
        <v>676</v>
      </c>
      <c r="H164" t="s">
        <v>677</v>
      </c>
      <c r="I164" t="s">
        <v>597</v>
      </c>
      <c r="J164">
        <v>15237</v>
      </c>
      <c r="K164">
        <v>3404</v>
      </c>
      <c r="L164">
        <v>412</v>
      </c>
    </row>
    <row r="165" spans="1:12">
      <c r="A165" t="s">
        <v>32</v>
      </c>
      <c r="B165" s="21">
        <v>3</v>
      </c>
      <c r="C165" s="22" t="s">
        <v>678</v>
      </c>
      <c r="D165" t="s">
        <v>679</v>
      </c>
      <c r="E165" t="s">
        <v>42</v>
      </c>
      <c r="F165" t="s">
        <v>680</v>
      </c>
      <c r="G165" t="s">
        <v>681</v>
      </c>
      <c r="H165" t="s">
        <v>679</v>
      </c>
      <c r="I165" t="s">
        <v>597</v>
      </c>
      <c r="J165">
        <v>15146</v>
      </c>
      <c r="K165">
        <v>2212</v>
      </c>
      <c r="L165">
        <v>412</v>
      </c>
    </row>
    <row r="166" spans="1:12">
      <c r="A166" t="s">
        <v>32</v>
      </c>
      <c r="B166" s="21">
        <v>3</v>
      </c>
      <c r="C166" s="22" t="s">
        <v>682</v>
      </c>
      <c r="D166" t="s">
        <v>683</v>
      </c>
      <c r="E166" t="s">
        <v>42</v>
      </c>
      <c r="F166" t="s">
        <v>684</v>
      </c>
      <c r="H166" t="s">
        <v>677</v>
      </c>
      <c r="I166" t="s">
        <v>597</v>
      </c>
      <c r="J166">
        <v>15205</v>
      </c>
      <c r="K166">
        <v>1026</v>
      </c>
      <c r="L166">
        <v>412</v>
      </c>
    </row>
    <row r="167" spans="1:12">
      <c r="A167" t="s">
        <v>32</v>
      </c>
      <c r="B167" s="21">
        <v>2</v>
      </c>
      <c r="C167" s="22" t="s">
        <v>685</v>
      </c>
      <c r="D167" t="s">
        <v>686</v>
      </c>
      <c r="E167" t="s">
        <v>42</v>
      </c>
      <c r="F167" t="s">
        <v>687</v>
      </c>
      <c r="G167" t="s">
        <v>688</v>
      </c>
      <c r="H167" t="s">
        <v>677</v>
      </c>
      <c r="I167" t="s">
        <v>597</v>
      </c>
      <c r="J167">
        <v>15241</v>
      </c>
      <c r="K167">
        <v>1208</v>
      </c>
      <c r="L167">
        <v>412</v>
      </c>
    </row>
    <row r="168" spans="1:12">
      <c r="A168" t="s">
        <v>32</v>
      </c>
      <c r="B168" s="21">
        <v>0</v>
      </c>
      <c r="C168" s="22" t="s">
        <v>689</v>
      </c>
      <c r="D168" t="s">
        <v>398</v>
      </c>
      <c r="E168" t="s">
        <v>42</v>
      </c>
      <c r="F168" t="s">
        <v>690</v>
      </c>
      <c r="G168" t="s">
        <v>691</v>
      </c>
      <c r="H168" t="s">
        <v>398</v>
      </c>
      <c r="I168" t="s">
        <v>597</v>
      </c>
      <c r="J168">
        <v>15301</v>
      </c>
      <c r="K168">
        <v>5864</v>
      </c>
      <c r="L168">
        <v>724</v>
      </c>
    </row>
    <row r="169" spans="1:12">
      <c r="A169" t="s">
        <v>32</v>
      </c>
      <c r="B169" s="21">
        <v>0</v>
      </c>
      <c r="C169" s="22" t="s">
        <v>692</v>
      </c>
      <c r="D169" t="s">
        <v>693</v>
      </c>
      <c r="E169" t="s">
        <v>35</v>
      </c>
      <c r="F169" t="s">
        <v>694</v>
      </c>
      <c r="G169" t="s">
        <v>695</v>
      </c>
      <c r="H169" t="s">
        <v>696</v>
      </c>
      <c r="I169" t="s">
        <v>597</v>
      </c>
      <c r="J169">
        <v>16801</v>
      </c>
      <c r="K169">
        <v>7527</v>
      </c>
      <c r="L169">
        <v>814</v>
      </c>
    </row>
    <row r="170" spans="1:12">
      <c r="A170" t="s">
        <v>92</v>
      </c>
      <c r="B170" s="21">
        <v>0</v>
      </c>
      <c r="C170" s="22" t="s">
        <v>697</v>
      </c>
      <c r="D170" s="23" t="s">
        <v>698</v>
      </c>
      <c r="E170" t="s">
        <v>42</v>
      </c>
      <c r="F170" t="s">
        <v>699</v>
      </c>
      <c r="G170" t="s">
        <v>700</v>
      </c>
      <c r="H170" t="s">
        <v>701</v>
      </c>
      <c r="I170" t="s">
        <v>597</v>
      </c>
      <c r="J170">
        <v>16602</v>
      </c>
      <c r="K170">
        <v>9363</v>
      </c>
      <c r="L170">
        <v>814</v>
      </c>
    </row>
    <row r="171" spans="1:12">
      <c r="A171" t="s">
        <v>32</v>
      </c>
      <c r="B171" s="21">
        <v>2</v>
      </c>
      <c r="C171" s="22" t="s">
        <v>702</v>
      </c>
      <c r="D171" t="s">
        <v>703</v>
      </c>
      <c r="E171" t="s">
        <v>42</v>
      </c>
      <c r="F171" t="s">
        <v>704</v>
      </c>
      <c r="G171" t="s">
        <v>705</v>
      </c>
      <c r="H171" t="s">
        <v>706</v>
      </c>
      <c r="I171" t="s">
        <v>597</v>
      </c>
      <c r="J171">
        <v>17870</v>
      </c>
      <c r="K171">
        <v>1283</v>
      </c>
      <c r="L171">
        <v>570</v>
      </c>
    </row>
    <row r="172" spans="1:12">
      <c r="A172" t="s">
        <v>32</v>
      </c>
      <c r="B172" s="21">
        <v>6</v>
      </c>
      <c r="C172" s="22" t="s">
        <v>707</v>
      </c>
      <c r="D172" t="s">
        <v>696</v>
      </c>
      <c r="E172" t="s">
        <v>42</v>
      </c>
      <c r="F172" t="s">
        <v>694</v>
      </c>
      <c r="G172" t="s">
        <v>695</v>
      </c>
      <c r="H172" t="s">
        <v>696</v>
      </c>
      <c r="I172" t="s">
        <v>597</v>
      </c>
      <c r="J172">
        <v>16801</v>
      </c>
      <c r="K172">
        <v>7527</v>
      </c>
      <c r="L172">
        <v>814</v>
      </c>
    </row>
    <row r="173" spans="1:12">
      <c r="A173" t="s">
        <v>32</v>
      </c>
      <c r="B173" s="21">
        <v>2</v>
      </c>
      <c r="C173" s="22" t="s">
        <v>708</v>
      </c>
      <c r="D173" t="s">
        <v>709</v>
      </c>
      <c r="E173" t="s">
        <v>42</v>
      </c>
      <c r="F173" t="s">
        <v>710</v>
      </c>
      <c r="H173" t="s">
        <v>709</v>
      </c>
      <c r="I173" t="s">
        <v>597</v>
      </c>
      <c r="J173">
        <v>17044</v>
      </c>
      <c r="K173">
        <v>1909</v>
      </c>
      <c r="L173">
        <v>717</v>
      </c>
    </row>
    <row r="174" spans="1:12">
      <c r="A174" t="s">
        <v>32</v>
      </c>
      <c r="B174" s="21">
        <v>4</v>
      </c>
      <c r="C174" s="22" t="s">
        <v>711</v>
      </c>
      <c r="D174" t="s">
        <v>712</v>
      </c>
      <c r="E174" t="s">
        <v>42</v>
      </c>
      <c r="F174" t="s">
        <v>713</v>
      </c>
      <c r="G174" t="s">
        <v>714</v>
      </c>
      <c r="H174" t="s">
        <v>712</v>
      </c>
      <c r="I174" t="s">
        <v>597</v>
      </c>
      <c r="J174">
        <v>17701</v>
      </c>
      <c r="K174">
        <v>3862</v>
      </c>
      <c r="L174">
        <v>272</v>
      </c>
    </row>
    <row r="175" spans="1:12">
      <c r="A175" t="s">
        <v>32</v>
      </c>
      <c r="B175" s="21">
        <v>3</v>
      </c>
      <c r="C175" s="22" t="s">
        <v>715</v>
      </c>
      <c r="D175" t="s">
        <v>716</v>
      </c>
      <c r="E175" t="s">
        <v>35</v>
      </c>
      <c r="F175" t="s">
        <v>717</v>
      </c>
      <c r="G175" t="s">
        <v>718</v>
      </c>
      <c r="H175" t="s">
        <v>719</v>
      </c>
      <c r="I175" t="s">
        <v>597</v>
      </c>
      <c r="J175">
        <v>18017</v>
      </c>
      <c r="K175">
        <v>6235</v>
      </c>
      <c r="L175">
        <v>484</v>
      </c>
    </row>
    <row r="176" spans="1:12">
      <c r="A176" t="s">
        <v>32</v>
      </c>
      <c r="B176" s="21">
        <v>3</v>
      </c>
      <c r="C176" s="22" t="s">
        <v>720</v>
      </c>
      <c r="D176" t="s">
        <v>721</v>
      </c>
      <c r="E176" t="s">
        <v>42</v>
      </c>
      <c r="F176" t="s">
        <v>722</v>
      </c>
      <c r="G176" t="s">
        <v>723</v>
      </c>
      <c r="H176" t="s">
        <v>721</v>
      </c>
      <c r="I176" t="s">
        <v>597</v>
      </c>
      <c r="J176">
        <v>18104</v>
      </c>
      <c r="K176">
        <v>3205</v>
      </c>
      <c r="L176">
        <v>484</v>
      </c>
    </row>
    <row r="177" spans="1:14">
      <c r="A177" t="s">
        <v>32</v>
      </c>
      <c r="B177" s="21">
        <v>3</v>
      </c>
      <c r="C177" s="22" t="s">
        <v>724</v>
      </c>
      <c r="D177" t="s">
        <v>725</v>
      </c>
      <c r="E177" t="s">
        <v>42</v>
      </c>
      <c r="F177" t="s">
        <v>726</v>
      </c>
      <c r="G177" t="s">
        <v>178</v>
      </c>
      <c r="H177" t="s">
        <v>725</v>
      </c>
      <c r="I177" t="s">
        <v>597</v>
      </c>
      <c r="J177">
        <v>18201</v>
      </c>
      <c r="K177">
        <v>6425</v>
      </c>
      <c r="L177">
        <v>570</v>
      </c>
    </row>
    <row r="178" spans="1:14">
      <c r="A178" t="s">
        <v>32</v>
      </c>
      <c r="B178" s="21">
        <v>3</v>
      </c>
      <c r="C178" s="22" t="s">
        <v>727</v>
      </c>
      <c r="D178" t="s">
        <v>719</v>
      </c>
      <c r="E178" t="s">
        <v>42</v>
      </c>
      <c r="F178" t="s">
        <v>717</v>
      </c>
      <c r="G178" t="s">
        <v>718</v>
      </c>
      <c r="H178" t="s">
        <v>719</v>
      </c>
      <c r="I178" t="s">
        <v>597</v>
      </c>
      <c r="J178">
        <v>18017</v>
      </c>
      <c r="K178">
        <v>6235</v>
      </c>
      <c r="L178">
        <v>484</v>
      </c>
    </row>
    <row r="179" spans="1:14">
      <c r="A179" t="s">
        <v>32</v>
      </c>
      <c r="B179" s="21">
        <v>3</v>
      </c>
      <c r="C179" s="22" t="s">
        <v>728</v>
      </c>
      <c r="D179" t="s">
        <v>729</v>
      </c>
      <c r="E179" t="s">
        <v>42</v>
      </c>
      <c r="F179" t="s">
        <v>730</v>
      </c>
      <c r="G179" t="s">
        <v>731</v>
      </c>
      <c r="H179" t="s">
        <v>729</v>
      </c>
      <c r="I179" t="s">
        <v>597</v>
      </c>
      <c r="J179">
        <v>17901</v>
      </c>
      <c r="K179">
        <v>4211</v>
      </c>
      <c r="L179">
        <v>570</v>
      </c>
    </row>
    <row r="180" spans="1:14">
      <c r="A180" t="s">
        <v>32</v>
      </c>
      <c r="B180" s="21">
        <v>0</v>
      </c>
      <c r="C180" s="22" t="s">
        <v>732</v>
      </c>
      <c r="D180" t="s">
        <v>733</v>
      </c>
      <c r="E180" t="s">
        <v>42</v>
      </c>
      <c r="F180" t="s">
        <v>611</v>
      </c>
      <c r="G180" t="s">
        <v>734</v>
      </c>
      <c r="H180" t="s">
        <v>613</v>
      </c>
      <c r="I180" t="s">
        <v>597</v>
      </c>
      <c r="J180">
        <v>17070</v>
      </c>
      <c r="K180">
        <v>5099</v>
      </c>
      <c r="L180">
        <v>717</v>
      </c>
    </row>
    <row r="181" spans="1:14">
      <c r="A181" t="s">
        <v>32</v>
      </c>
      <c r="B181" s="21">
        <v>0</v>
      </c>
      <c r="C181" s="22" t="s">
        <v>735</v>
      </c>
      <c r="D181" s="27" t="s">
        <v>736</v>
      </c>
      <c r="E181" s="27" t="s">
        <v>35</v>
      </c>
      <c r="F181" s="28" t="s">
        <v>737</v>
      </c>
      <c r="G181" s="28" t="s">
        <v>738</v>
      </c>
      <c r="H181" s="28" t="s">
        <v>739</v>
      </c>
      <c r="I181" s="28" t="s">
        <v>39</v>
      </c>
      <c r="J181" s="28">
        <v>11252</v>
      </c>
      <c r="K181" s="28">
        <v>7000</v>
      </c>
      <c r="L181" s="27">
        <v>718</v>
      </c>
      <c r="M181" s="27"/>
      <c r="N181" s="27"/>
    </row>
    <row r="182" spans="1:14">
      <c r="A182" t="s">
        <v>32</v>
      </c>
      <c r="B182" s="29">
        <v>4</v>
      </c>
      <c r="C182" s="22" t="s">
        <v>740</v>
      </c>
      <c r="D182" s="27" t="s">
        <v>741</v>
      </c>
      <c r="E182" s="27" t="s">
        <v>42</v>
      </c>
      <c r="F182" s="28" t="s">
        <v>742</v>
      </c>
      <c r="G182" s="28"/>
      <c r="H182" s="28" t="s">
        <v>739</v>
      </c>
      <c r="I182" s="28" t="s">
        <v>39</v>
      </c>
      <c r="J182" s="28">
        <v>11235</v>
      </c>
      <c r="K182" s="28">
        <v>2013</v>
      </c>
      <c r="L182" s="27">
        <v>808</v>
      </c>
      <c r="M182" s="27"/>
      <c r="N182" s="27"/>
    </row>
    <row r="183" spans="1:14">
      <c r="A183" t="s">
        <v>32</v>
      </c>
      <c r="B183" s="30">
        <v>8</v>
      </c>
      <c r="C183" s="22" t="s">
        <v>743</v>
      </c>
      <c r="D183" s="27" t="s">
        <v>744</v>
      </c>
      <c r="E183" s="27" t="s">
        <v>42</v>
      </c>
      <c r="F183" s="28" t="s">
        <v>745</v>
      </c>
      <c r="G183" s="28" t="s">
        <v>454</v>
      </c>
      <c r="H183" s="28" t="s">
        <v>739</v>
      </c>
      <c r="I183" s="28" t="s">
        <v>39</v>
      </c>
      <c r="J183" s="28">
        <v>11209</v>
      </c>
      <c r="K183" s="28">
        <v>4667</v>
      </c>
      <c r="L183" s="27">
        <v>718</v>
      </c>
      <c r="M183" s="27"/>
      <c r="N183" s="27"/>
    </row>
    <row r="184" spans="1:14">
      <c r="A184" t="s">
        <v>32</v>
      </c>
      <c r="B184" s="30">
        <v>3</v>
      </c>
      <c r="C184" s="22" t="s">
        <v>746</v>
      </c>
      <c r="D184" s="27" t="s">
        <v>747</v>
      </c>
      <c r="E184" s="27" t="s">
        <v>42</v>
      </c>
      <c r="F184" s="28" t="s">
        <v>748</v>
      </c>
      <c r="G184" s="28"/>
      <c r="H184" s="28" t="s">
        <v>739</v>
      </c>
      <c r="I184" s="28" t="s">
        <v>39</v>
      </c>
      <c r="J184" s="28">
        <v>11212</v>
      </c>
      <c r="K184" s="28">
        <v>6602</v>
      </c>
      <c r="L184" s="27">
        <v>929</v>
      </c>
      <c r="M184" s="27"/>
      <c r="N184" s="27"/>
    </row>
    <row r="185" spans="1:14">
      <c r="A185" t="s">
        <v>32</v>
      </c>
      <c r="B185" s="30">
        <v>4</v>
      </c>
      <c r="C185" s="22" t="s">
        <v>749</v>
      </c>
      <c r="D185" s="27" t="s">
        <v>750</v>
      </c>
      <c r="E185" s="27" t="s">
        <v>42</v>
      </c>
      <c r="F185" s="28" t="s">
        <v>751</v>
      </c>
      <c r="G185" s="28"/>
      <c r="H185" s="28" t="s">
        <v>739</v>
      </c>
      <c r="I185" s="28" t="s">
        <v>39</v>
      </c>
      <c r="J185" s="28">
        <v>11210</v>
      </c>
      <c r="K185" s="28">
        <v>2496</v>
      </c>
      <c r="L185" s="27">
        <v>929</v>
      </c>
      <c r="M185" s="27"/>
      <c r="N185" s="27"/>
    </row>
    <row r="186" spans="1:14">
      <c r="A186" t="s">
        <v>32</v>
      </c>
      <c r="B186" s="30">
        <v>6</v>
      </c>
      <c r="C186" s="22" t="s">
        <v>752</v>
      </c>
      <c r="D186" s="27" t="s">
        <v>753</v>
      </c>
      <c r="E186" s="27" t="s">
        <v>42</v>
      </c>
      <c r="F186" s="28" t="s">
        <v>754</v>
      </c>
      <c r="G186" s="28"/>
      <c r="H186" s="28" t="s">
        <v>755</v>
      </c>
      <c r="I186" s="28" t="s">
        <v>39</v>
      </c>
      <c r="J186" s="28">
        <v>10312</v>
      </c>
      <c r="K186" s="28">
        <v>4098</v>
      </c>
      <c r="L186" s="27">
        <v>718</v>
      </c>
      <c r="M186" s="27"/>
      <c r="N186" s="27"/>
    </row>
    <row r="187" spans="1:14">
      <c r="A187" t="s">
        <v>32</v>
      </c>
      <c r="B187" s="30">
        <v>2</v>
      </c>
      <c r="C187" s="22" t="s">
        <v>756</v>
      </c>
      <c r="D187" s="27" t="s">
        <v>755</v>
      </c>
      <c r="E187" s="27" t="s">
        <v>42</v>
      </c>
      <c r="F187" s="28" t="s">
        <v>757</v>
      </c>
      <c r="G187" s="28"/>
      <c r="H187" s="28" t="s">
        <v>755</v>
      </c>
      <c r="I187" s="28" t="s">
        <v>39</v>
      </c>
      <c r="J187" s="28">
        <v>10301</v>
      </c>
      <c r="K187" s="28">
        <v>2510</v>
      </c>
      <c r="L187" s="27">
        <v>718</v>
      </c>
      <c r="M187" s="27"/>
      <c r="N187" s="27"/>
    </row>
    <row r="188" spans="1:14">
      <c r="A188" t="s">
        <v>32</v>
      </c>
      <c r="B188" s="21">
        <v>0</v>
      </c>
      <c r="C188" s="22" t="s">
        <v>758</v>
      </c>
      <c r="D188" s="27" t="s">
        <v>759</v>
      </c>
      <c r="E188" s="27" t="s">
        <v>35</v>
      </c>
      <c r="F188" s="28" t="s">
        <v>760</v>
      </c>
      <c r="G188" s="28"/>
      <c r="H188" s="28" t="s">
        <v>761</v>
      </c>
      <c r="I188" s="28" t="s">
        <v>39</v>
      </c>
      <c r="J188" s="28">
        <v>10007</v>
      </c>
      <c r="K188" s="28">
        <v>1015</v>
      </c>
      <c r="L188" s="27">
        <v>212</v>
      </c>
      <c r="M188" s="27"/>
      <c r="N188" s="27"/>
    </row>
    <row r="189" spans="1:14">
      <c r="A189" t="s">
        <v>32</v>
      </c>
      <c r="B189" s="29">
        <v>4</v>
      </c>
      <c r="C189" s="22" t="s">
        <v>762</v>
      </c>
      <c r="D189" s="27" t="s">
        <v>763</v>
      </c>
      <c r="E189" s="27" t="s">
        <v>42</v>
      </c>
      <c r="F189" s="28" t="s">
        <v>764</v>
      </c>
      <c r="G189" s="28"/>
      <c r="H189" s="28" t="s">
        <v>739</v>
      </c>
      <c r="I189" s="28" t="s">
        <v>39</v>
      </c>
      <c r="J189" s="28">
        <v>11201</v>
      </c>
      <c r="K189" s="28">
        <v>5838</v>
      </c>
      <c r="L189" s="27">
        <v>929</v>
      </c>
      <c r="M189" s="27"/>
      <c r="N189" s="27"/>
    </row>
    <row r="190" spans="1:14">
      <c r="A190" t="s">
        <v>32</v>
      </c>
      <c r="B190" s="30">
        <v>2</v>
      </c>
      <c r="C190" s="22" t="s">
        <v>765</v>
      </c>
      <c r="D190" s="27" t="s">
        <v>766</v>
      </c>
      <c r="E190" s="27" t="s">
        <v>42</v>
      </c>
      <c r="F190" s="28" t="s">
        <v>760</v>
      </c>
      <c r="G190" s="28"/>
      <c r="H190" s="28" t="s">
        <v>761</v>
      </c>
      <c r="I190" s="28" t="s">
        <v>39</v>
      </c>
      <c r="J190" s="28">
        <v>10007</v>
      </c>
      <c r="K190" s="28">
        <v>1015</v>
      </c>
      <c r="L190" s="27">
        <v>212</v>
      </c>
      <c r="M190" s="27"/>
      <c r="N190" s="27"/>
    </row>
    <row r="191" spans="1:14">
      <c r="A191" t="s">
        <v>32</v>
      </c>
      <c r="B191" s="30">
        <v>5</v>
      </c>
      <c r="C191" s="22" t="s">
        <v>767</v>
      </c>
      <c r="D191" s="27" t="s">
        <v>768</v>
      </c>
      <c r="E191" s="27" t="s">
        <v>42</v>
      </c>
      <c r="F191" s="28" t="s">
        <v>769</v>
      </c>
      <c r="G191" s="28"/>
      <c r="H191" s="28" t="s">
        <v>768</v>
      </c>
      <c r="I191" s="28" t="s">
        <v>39</v>
      </c>
      <c r="J191" s="28">
        <v>11101</v>
      </c>
      <c r="K191" s="28">
        <v>3908</v>
      </c>
      <c r="L191" s="27">
        <v>718</v>
      </c>
      <c r="M191" s="27"/>
      <c r="N191" s="27"/>
    </row>
    <row r="192" spans="1:14">
      <c r="A192" t="s">
        <v>32</v>
      </c>
      <c r="B192" s="30">
        <v>6</v>
      </c>
      <c r="C192" s="22" t="s">
        <v>770</v>
      </c>
      <c r="D192" s="27" t="s">
        <v>771</v>
      </c>
      <c r="E192" s="27" t="s">
        <v>42</v>
      </c>
      <c r="F192" s="28" t="s">
        <v>772</v>
      </c>
      <c r="G192" s="28" t="s">
        <v>454</v>
      </c>
      <c r="H192" s="28" t="s">
        <v>739</v>
      </c>
      <c r="I192" s="28" t="s">
        <v>39</v>
      </c>
      <c r="J192" s="28">
        <v>11213</v>
      </c>
      <c r="K192" s="28">
        <v>4107</v>
      </c>
      <c r="L192" s="27">
        <v>718</v>
      </c>
      <c r="M192" s="27"/>
      <c r="N192" s="27"/>
    </row>
    <row r="193" spans="1:14">
      <c r="A193" t="s">
        <v>32</v>
      </c>
      <c r="B193" s="30">
        <v>6</v>
      </c>
      <c r="C193" s="22" t="s">
        <v>773</v>
      </c>
      <c r="D193" s="27" t="s">
        <v>774</v>
      </c>
      <c r="E193" s="27" t="s">
        <v>42</v>
      </c>
      <c r="F193" s="28" t="s">
        <v>775</v>
      </c>
      <c r="G193" s="28"/>
      <c r="H193" s="28" t="s">
        <v>739</v>
      </c>
      <c r="I193" s="28" t="s">
        <v>39</v>
      </c>
      <c r="J193" s="28">
        <v>11237</v>
      </c>
      <c r="K193" s="28">
        <v>5131</v>
      </c>
      <c r="L193" s="27">
        <v>929</v>
      </c>
      <c r="M193" s="27"/>
      <c r="N193" s="27"/>
    </row>
    <row r="194" spans="1:14">
      <c r="A194" t="s">
        <v>32</v>
      </c>
      <c r="B194" s="30">
        <v>1</v>
      </c>
      <c r="C194" s="22" t="s">
        <v>776</v>
      </c>
      <c r="D194" s="27" t="s">
        <v>777</v>
      </c>
      <c r="E194" s="27" t="s">
        <v>42</v>
      </c>
      <c r="F194" s="28" t="s">
        <v>778</v>
      </c>
      <c r="G194" s="28" t="s">
        <v>779</v>
      </c>
      <c r="H194" s="28" t="s">
        <v>761</v>
      </c>
      <c r="I194" s="28" t="s">
        <v>39</v>
      </c>
      <c r="J194" s="28">
        <v>10036</v>
      </c>
      <c r="K194" s="28">
        <v>4014</v>
      </c>
      <c r="L194" s="27">
        <v>212</v>
      </c>
      <c r="M194" s="27"/>
      <c r="N194" s="27"/>
    </row>
    <row r="195" spans="1:14">
      <c r="A195" t="s">
        <v>32</v>
      </c>
      <c r="B195" s="30">
        <v>0</v>
      </c>
      <c r="C195" s="22" t="s">
        <v>780</v>
      </c>
      <c r="D195" s="27" t="s">
        <v>781</v>
      </c>
      <c r="E195" s="27" t="s">
        <v>35</v>
      </c>
      <c r="F195" s="28" t="s">
        <v>782</v>
      </c>
      <c r="G195" s="28" t="s">
        <v>227</v>
      </c>
      <c r="H195" s="28" t="s">
        <v>783</v>
      </c>
      <c r="I195" s="28" t="s">
        <v>39</v>
      </c>
      <c r="J195" s="28">
        <v>11779</v>
      </c>
      <c r="K195" s="28">
        <v>7639</v>
      </c>
      <c r="L195" s="27">
        <v>631</v>
      </c>
      <c r="M195" s="27"/>
      <c r="N195" s="27"/>
    </row>
    <row r="196" spans="1:14">
      <c r="A196" t="s">
        <v>32</v>
      </c>
      <c r="B196" s="30">
        <v>9</v>
      </c>
      <c r="C196" s="22" t="s">
        <v>784</v>
      </c>
      <c r="D196" s="27" t="s">
        <v>785</v>
      </c>
      <c r="E196" s="27" t="s">
        <v>42</v>
      </c>
      <c r="F196" s="28" t="s">
        <v>786</v>
      </c>
      <c r="G196" s="28"/>
      <c r="H196" s="28" t="s">
        <v>787</v>
      </c>
      <c r="I196" s="28" t="s">
        <v>39</v>
      </c>
      <c r="J196" s="28">
        <v>11706</v>
      </c>
      <c r="K196" s="28">
        <v>8301</v>
      </c>
      <c r="L196" s="27">
        <v>631</v>
      </c>
      <c r="M196" s="27"/>
      <c r="N196" s="27"/>
    </row>
    <row r="197" spans="1:14">
      <c r="A197" t="s">
        <v>32</v>
      </c>
      <c r="B197" s="30">
        <v>7</v>
      </c>
      <c r="C197" s="22" t="s">
        <v>788</v>
      </c>
      <c r="D197" s="27" t="s">
        <v>789</v>
      </c>
      <c r="E197" s="27" t="s">
        <v>42</v>
      </c>
      <c r="F197" s="28" t="s">
        <v>790</v>
      </c>
      <c r="G197" s="28" t="s">
        <v>791</v>
      </c>
      <c r="H197" s="28" t="s">
        <v>789</v>
      </c>
      <c r="I197" s="28" t="s">
        <v>39</v>
      </c>
      <c r="J197" s="28">
        <v>11772</v>
      </c>
      <c r="K197" s="28">
        <v>3117</v>
      </c>
      <c r="L197" s="27">
        <v>631</v>
      </c>
      <c r="M197" s="27"/>
      <c r="N197" s="27"/>
    </row>
    <row r="198" spans="1:14">
      <c r="A198" t="s">
        <v>32</v>
      </c>
      <c r="B198" s="30">
        <v>6</v>
      </c>
      <c r="C198" s="22" t="s">
        <v>792</v>
      </c>
      <c r="D198" s="27" t="s">
        <v>793</v>
      </c>
      <c r="E198" s="27" t="s">
        <v>42</v>
      </c>
      <c r="F198" s="28" t="s">
        <v>794</v>
      </c>
      <c r="G198" s="28"/>
      <c r="H198" s="28" t="s">
        <v>793</v>
      </c>
      <c r="I198" s="28" t="s">
        <v>39</v>
      </c>
      <c r="J198" s="28">
        <v>11784</v>
      </c>
      <c r="K198" s="28">
        <v>2565</v>
      </c>
      <c r="L198" s="27">
        <v>631</v>
      </c>
      <c r="M198" s="27"/>
      <c r="N198" s="27"/>
    </row>
    <row r="199" spans="1:14">
      <c r="A199" t="s">
        <v>32</v>
      </c>
      <c r="B199" s="30">
        <v>2</v>
      </c>
      <c r="C199" s="22" t="s">
        <v>795</v>
      </c>
      <c r="D199" s="27" t="s">
        <v>796</v>
      </c>
      <c r="E199" s="27" t="s">
        <v>42</v>
      </c>
      <c r="F199" s="28" t="s">
        <v>797</v>
      </c>
      <c r="G199" s="28"/>
      <c r="H199" s="28" t="s">
        <v>796</v>
      </c>
      <c r="I199" s="28" t="s">
        <v>39</v>
      </c>
      <c r="J199" s="28">
        <v>11787</v>
      </c>
      <c r="K199" s="28">
        <v>2858</v>
      </c>
      <c r="L199" s="27">
        <v>631</v>
      </c>
      <c r="M199" s="27"/>
      <c r="N199" s="27"/>
    </row>
    <row r="200" spans="1:14">
      <c r="A200" t="s">
        <v>32</v>
      </c>
      <c r="B200" s="30">
        <v>3</v>
      </c>
      <c r="C200" s="22" t="s">
        <v>798</v>
      </c>
      <c r="D200" s="27" t="s">
        <v>799</v>
      </c>
      <c r="E200" s="27" t="s">
        <v>42</v>
      </c>
      <c r="F200" s="28" t="s">
        <v>800</v>
      </c>
      <c r="G200" s="28"/>
      <c r="H200" s="28" t="s">
        <v>799</v>
      </c>
      <c r="I200" s="28" t="s">
        <v>39</v>
      </c>
      <c r="J200" s="28">
        <v>11901</v>
      </c>
      <c r="K200" s="28">
        <v>2802</v>
      </c>
      <c r="L200" s="27">
        <v>631</v>
      </c>
      <c r="M200" s="27"/>
      <c r="N200" s="27"/>
    </row>
    <row r="201" spans="1:14">
      <c r="A201" t="s">
        <v>32</v>
      </c>
      <c r="B201" s="21">
        <v>0</v>
      </c>
      <c r="C201" s="22" t="s">
        <v>801</v>
      </c>
      <c r="D201" s="27" t="s">
        <v>802</v>
      </c>
      <c r="E201" s="27" t="s">
        <v>35</v>
      </c>
      <c r="F201" s="28" t="s">
        <v>803</v>
      </c>
      <c r="G201" s="28"/>
      <c r="H201" s="28" t="s">
        <v>804</v>
      </c>
      <c r="I201" s="28" t="s">
        <v>39</v>
      </c>
      <c r="J201" s="28">
        <v>10461</v>
      </c>
      <c r="K201" s="28">
        <v>3515</v>
      </c>
      <c r="L201" s="27">
        <v>718</v>
      </c>
      <c r="M201" s="27"/>
      <c r="N201" s="27"/>
    </row>
    <row r="202" spans="1:14">
      <c r="A202" t="s">
        <v>32</v>
      </c>
      <c r="B202" s="29">
        <v>2</v>
      </c>
      <c r="C202" s="22" t="s">
        <v>805</v>
      </c>
      <c r="D202" s="27" t="s">
        <v>806</v>
      </c>
      <c r="E202" s="27" t="s">
        <v>42</v>
      </c>
      <c r="F202" s="28" t="s">
        <v>803</v>
      </c>
      <c r="G202" s="28"/>
      <c r="H202" s="28" t="s">
        <v>804</v>
      </c>
      <c r="I202" s="28" t="s">
        <v>39</v>
      </c>
      <c r="J202" s="28">
        <v>10461</v>
      </c>
      <c r="K202" s="28">
        <v>3515</v>
      </c>
      <c r="L202" s="27">
        <v>212</v>
      </c>
      <c r="M202" s="27"/>
      <c r="N202" s="27"/>
    </row>
    <row r="203" spans="1:14">
      <c r="A203" t="s">
        <v>32</v>
      </c>
      <c r="B203" s="30">
        <v>5</v>
      </c>
      <c r="C203" s="22" t="s">
        <v>807</v>
      </c>
      <c r="D203" s="27" t="s">
        <v>808</v>
      </c>
      <c r="E203" s="27" t="s">
        <v>42</v>
      </c>
      <c r="F203" s="28" t="s">
        <v>809</v>
      </c>
      <c r="G203" s="28" t="s">
        <v>810</v>
      </c>
      <c r="H203" s="28" t="s">
        <v>804</v>
      </c>
      <c r="I203" s="28" t="s">
        <v>39</v>
      </c>
      <c r="J203" s="28">
        <v>10458</v>
      </c>
      <c r="K203" s="28">
        <v>5077</v>
      </c>
      <c r="L203" s="27">
        <v>718</v>
      </c>
      <c r="M203" s="27"/>
      <c r="N203" s="27"/>
    </row>
    <row r="204" spans="1:14">
      <c r="A204" t="s">
        <v>32</v>
      </c>
      <c r="B204" s="30">
        <v>4</v>
      </c>
      <c r="C204" s="22" t="s">
        <v>811</v>
      </c>
      <c r="D204" s="27" t="s">
        <v>812</v>
      </c>
      <c r="E204" s="27" t="s">
        <v>42</v>
      </c>
      <c r="F204" s="28" t="s">
        <v>813</v>
      </c>
      <c r="G204" s="28"/>
      <c r="H204" s="28" t="s">
        <v>804</v>
      </c>
      <c r="I204" s="28" t="s">
        <v>39</v>
      </c>
      <c r="J204" s="28">
        <v>10467</v>
      </c>
      <c r="K204" s="28">
        <v>7301</v>
      </c>
      <c r="L204" s="27">
        <v>718</v>
      </c>
      <c r="M204" s="27"/>
      <c r="N204" s="27"/>
    </row>
    <row r="205" spans="1:14">
      <c r="A205" t="s">
        <v>32</v>
      </c>
      <c r="B205" s="30">
        <v>4</v>
      </c>
      <c r="C205" s="22" t="s">
        <v>814</v>
      </c>
      <c r="D205" s="27" t="s">
        <v>815</v>
      </c>
      <c r="E205" s="27" t="s">
        <v>42</v>
      </c>
      <c r="F205" s="28" t="s">
        <v>816</v>
      </c>
      <c r="G205" s="28"/>
      <c r="H205" s="28" t="s">
        <v>761</v>
      </c>
      <c r="I205" s="28" t="s">
        <v>39</v>
      </c>
      <c r="J205" s="28">
        <v>10027</v>
      </c>
      <c r="K205" s="28">
        <v>9998</v>
      </c>
      <c r="L205" s="27">
        <v>212</v>
      </c>
      <c r="M205" s="27"/>
      <c r="N205" s="27"/>
    </row>
    <row r="206" spans="1:14">
      <c r="A206" t="s">
        <v>32</v>
      </c>
      <c r="B206" s="30">
        <v>2</v>
      </c>
      <c r="C206" s="22" t="s">
        <v>817</v>
      </c>
      <c r="D206" s="27" t="s">
        <v>818</v>
      </c>
      <c r="E206" s="27" t="s">
        <v>42</v>
      </c>
      <c r="F206" s="28" t="s">
        <v>819</v>
      </c>
      <c r="G206" s="28"/>
      <c r="H206" s="28" t="s">
        <v>804</v>
      </c>
      <c r="I206" s="28" t="s">
        <v>39</v>
      </c>
      <c r="J206" s="28">
        <v>10455</v>
      </c>
      <c r="K206" s="28">
        <v>2724</v>
      </c>
      <c r="L206" s="27">
        <v>347</v>
      </c>
      <c r="M206" s="27"/>
      <c r="N206" s="27"/>
    </row>
    <row r="207" spans="1:14">
      <c r="A207" t="s">
        <v>32</v>
      </c>
      <c r="B207" s="30">
        <v>5</v>
      </c>
      <c r="C207" s="22" t="s">
        <v>820</v>
      </c>
      <c r="D207" s="27" t="s">
        <v>821</v>
      </c>
      <c r="E207" s="27" t="s">
        <v>42</v>
      </c>
      <c r="F207" s="28" t="s">
        <v>822</v>
      </c>
      <c r="G207" s="28"/>
      <c r="H207" s="28" t="s">
        <v>821</v>
      </c>
      <c r="I207" s="28" t="s">
        <v>39</v>
      </c>
      <c r="J207" s="28">
        <v>10601</v>
      </c>
      <c r="K207" s="28">
        <v>3308</v>
      </c>
      <c r="L207" s="27">
        <v>914</v>
      </c>
      <c r="M207" s="27"/>
      <c r="N207" s="27"/>
    </row>
    <row r="208" spans="1:14">
      <c r="A208" t="s">
        <v>32</v>
      </c>
      <c r="B208" s="30">
        <v>2</v>
      </c>
      <c r="C208" s="22" t="s">
        <v>823</v>
      </c>
      <c r="D208" s="27" t="s">
        <v>824</v>
      </c>
      <c r="E208" s="27" t="s">
        <v>42</v>
      </c>
      <c r="F208" s="28" t="s">
        <v>825</v>
      </c>
      <c r="G208" s="28"/>
      <c r="H208" s="28" t="s">
        <v>761</v>
      </c>
      <c r="I208" s="28" t="s">
        <v>39</v>
      </c>
      <c r="J208" s="28">
        <v>10033</v>
      </c>
      <c r="K208" s="28">
        <v>4020</v>
      </c>
      <c r="L208" s="27">
        <v>212</v>
      </c>
      <c r="M208" s="27"/>
      <c r="N208" s="27"/>
    </row>
    <row r="209" spans="1:14">
      <c r="A209" t="s">
        <v>32</v>
      </c>
      <c r="B209" s="30">
        <v>8</v>
      </c>
      <c r="C209" s="22" t="s">
        <v>826</v>
      </c>
      <c r="D209" s="27" t="s">
        <v>827</v>
      </c>
      <c r="E209" s="27" t="s">
        <v>42</v>
      </c>
      <c r="F209" s="28" t="s">
        <v>828</v>
      </c>
      <c r="G209" s="28"/>
      <c r="H209" s="28" t="s">
        <v>827</v>
      </c>
      <c r="I209" s="28" t="s">
        <v>39</v>
      </c>
      <c r="J209" s="28">
        <v>10550</v>
      </c>
      <c r="K209" s="28">
        <v>3105</v>
      </c>
      <c r="L209" s="27">
        <v>914</v>
      </c>
      <c r="M209" s="27"/>
      <c r="N209" s="27"/>
    </row>
    <row r="210" spans="1:14">
      <c r="A210" t="s">
        <v>32</v>
      </c>
      <c r="B210" s="21">
        <v>0</v>
      </c>
      <c r="C210" s="22" t="s">
        <v>829</v>
      </c>
      <c r="D210" s="27" t="s">
        <v>830</v>
      </c>
      <c r="E210" s="27" t="s">
        <v>35</v>
      </c>
      <c r="F210" s="28" t="s">
        <v>831</v>
      </c>
      <c r="G210" s="28" t="s">
        <v>832</v>
      </c>
      <c r="H210" s="28" t="s">
        <v>833</v>
      </c>
      <c r="I210" s="28" t="s">
        <v>39</v>
      </c>
      <c r="J210" s="28">
        <v>11359</v>
      </c>
      <c r="K210" s="28">
        <v>1119</v>
      </c>
      <c r="L210" s="27">
        <v>917</v>
      </c>
      <c r="M210" s="27"/>
      <c r="N210" s="27"/>
    </row>
    <row r="211" spans="1:14">
      <c r="A211" t="s">
        <v>32</v>
      </c>
      <c r="B211" s="29">
        <v>5</v>
      </c>
      <c r="C211" s="22" t="s">
        <v>834</v>
      </c>
      <c r="D211" s="27" t="s">
        <v>835</v>
      </c>
      <c r="E211" s="27" t="s">
        <v>42</v>
      </c>
      <c r="F211" s="28" t="s">
        <v>836</v>
      </c>
      <c r="G211" s="28"/>
      <c r="H211" s="28" t="s">
        <v>835</v>
      </c>
      <c r="I211" s="28" t="s">
        <v>39</v>
      </c>
      <c r="J211" s="28">
        <v>11373</v>
      </c>
      <c r="K211" s="28">
        <v>5511</v>
      </c>
      <c r="L211" s="27">
        <v>929</v>
      </c>
      <c r="M211" s="27"/>
      <c r="N211" s="27"/>
    </row>
    <row r="212" spans="1:14">
      <c r="A212" t="s">
        <v>32</v>
      </c>
      <c r="B212" s="30">
        <v>4</v>
      </c>
      <c r="C212" s="22" t="s">
        <v>837</v>
      </c>
      <c r="D212" s="27" t="s">
        <v>838</v>
      </c>
      <c r="E212" s="27" t="s">
        <v>42</v>
      </c>
      <c r="F212" s="28" t="s">
        <v>839</v>
      </c>
      <c r="G212" s="28"/>
      <c r="H212" s="28" t="s">
        <v>838</v>
      </c>
      <c r="I212" s="28" t="s">
        <v>39</v>
      </c>
      <c r="J212" s="28">
        <v>11354</v>
      </c>
      <c r="K212" s="28">
        <v>5521</v>
      </c>
      <c r="L212" s="27">
        <v>718</v>
      </c>
      <c r="M212" s="27"/>
      <c r="N212" s="27"/>
    </row>
    <row r="213" spans="1:14">
      <c r="A213" t="s">
        <v>32</v>
      </c>
      <c r="B213" s="30">
        <v>4</v>
      </c>
      <c r="C213" s="22" t="s">
        <v>840</v>
      </c>
      <c r="D213" s="27" t="s">
        <v>841</v>
      </c>
      <c r="E213" s="27" t="s">
        <v>42</v>
      </c>
      <c r="F213" s="28" t="s">
        <v>842</v>
      </c>
      <c r="G213" s="28" t="s">
        <v>454</v>
      </c>
      <c r="H213" s="28" t="s">
        <v>841</v>
      </c>
      <c r="I213" s="28" t="s">
        <v>39</v>
      </c>
      <c r="J213" s="28">
        <v>11432</v>
      </c>
      <c r="K213" s="28">
        <v>4914</v>
      </c>
      <c r="L213" s="27">
        <v>929</v>
      </c>
      <c r="M213" s="27"/>
      <c r="N213" s="27"/>
    </row>
    <row r="214" spans="1:14">
      <c r="A214" t="s">
        <v>32</v>
      </c>
      <c r="B214" s="30">
        <v>12</v>
      </c>
      <c r="C214" s="22" t="s">
        <v>843</v>
      </c>
      <c r="D214" s="27" t="s">
        <v>844</v>
      </c>
      <c r="E214" s="27" t="s">
        <v>42</v>
      </c>
      <c r="F214" s="28" t="s">
        <v>845</v>
      </c>
      <c r="G214" s="28"/>
      <c r="H214" s="28" t="s">
        <v>846</v>
      </c>
      <c r="I214" s="28" t="s">
        <v>39</v>
      </c>
      <c r="J214" s="28">
        <v>11419</v>
      </c>
      <c r="K214" s="28">
        <v>2112</v>
      </c>
      <c r="L214" s="27">
        <v>718</v>
      </c>
      <c r="M214" s="27"/>
      <c r="N214" s="27"/>
    </row>
    <row r="215" spans="1:14">
      <c r="A215" t="s">
        <v>32</v>
      </c>
      <c r="B215" s="21">
        <v>0</v>
      </c>
      <c r="C215" s="22" t="s">
        <v>847</v>
      </c>
      <c r="D215" s="27" t="s">
        <v>848</v>
      </c>
      <c r="E215" s="27" t="s">
        <v>35</v>
      </c>
      <c r="F215" s="28" t="s">
        <v>849</v>
      </c>
      <c r="G215" s="28" t="s">
        <v>850</v>
      </c>
      <c r="H215" s="28" t="s">
        <v>851</v>
      </c>
      <c r="I215" s="28" t="s">
        <v>39</v>
      </c>
      <c r="J215" s="28">
        <v>11530</v>
      </c>
      <c r="K215" s="28">
        <v>4706</v>
      </c>
      <c r="L215" s="27">
        <v>516</v>
      </c>
      <c r="M215" s="27"/>
      <c r="N215" s="27"/>
    </row>
    <row r="216" spans="1:14">
      <c r="A216" t="s">
        <v>32</v>
      </c>
      <c r="B216" s="29">
        <v>2</v>
      </c>
      <c r="C216" s="22" t="s">
        <v>852</v>
      </c>
      <c r="D216" s="27" t="s">
        <v>853</v>
      </c>
      <c r="E216" s="27" t="s">
        <v>42</v>
      </c>
      <c r="F216" s="28" t="s">
        <v>854</v>
      </c>
      <c r="G216" s="28"/>
      <c r="H216" s="28" t="s">
        <v>853</v>
      </c>
      <c r="I216" s="28" t="s">
        <v>39</v>
      </c>
      <c r="J216" s="28">
        <v>11520</v>
      </c>
      <c r="K216" s="28">
        <v>3842</v>
      </c>
      <c r="L216" s="27">
        <v>516</v>
      </c>
      <c r="M216" s="27"/>
      <c r="N216" s="27"/>
    </row>
    <row r="217" spans="1:14">
      <c r="A217" t="s">
        <v>32</v>
      </c>
      <c r="B217" s="30">
        <v>2</v>
      </c>
      <c r="C217" s="22" t="s">
        <v>855</v>
      </c>
      <c r="D217" s="27" t="s">
        <v>856</v>
      </c>
      <c r="E217" s="27" t="s">
        <v>42</v>
      </c>
      <c r="F217" s="28" t="s">
        <v>857</v>
      </c>
      <c r="G217" s="28"/>
      <c r="H217" s="28" t="s">
        <v>856</v>
      </c>
      <c r="I217" s="28" t="s">
        <v>39</v>
      </c>
      <c r="J217" s="28">
        <v>11550</v>
      </c>
      <c r="K217" s="28">
        <v>3707</v>
      </c>
      <c r="L217" s="27">
        <v>516</v>
      </c>
      <c r="M217" s="27"/>
      <c r="N217" s="27"/>
    </row>
    <row r="218" spans="1:14">
      <c r="A218" t="s">
        <v>32</v>
      </c>
      <c r="B218" s="30">
        <v>8</v>
      </c>
      <c r="C218" s="22" t="s">
        <v>858</v>
      </c>
      <c r="D218" s="27" t="s">
        <v>859</v>
      </c>
      <c r="E218" s="27" t="s">
        <v>42</v>
      </c>
      <c r="F218" s="28" t="s">
        <v>860</v>
      </c>
      <c r="G218" s="28"/>
      <c r="H218" s="28" t="s">
        <v>859</v>
      </c>
      <c r="I218" s="28" t="s">
        <v>39</v>
      </c>
      <c r="J218" s="28">
        <v>11801</v>
      </c>
      <c r="K218" s="28">
        <v>5049</v>
      </c>
      <c r="L218" s="27">
        <v>516</v>
      </c>
      <c r="M218" s="27"/>
      <c r="N218" s="27"/>
    </row>
    <row r="219" spans="1:14">
      <c r="A219" t="s">
        <v>32</v>
      </c>
      <c r="B219" s="30">
        <v>3</v>
      </c>
      <c r="C219" s="22" t="s">
        <v>861</v>
      </c>
      <c r="D219" s="27" t="s">
        <v>862</v>
      </c>
      <c r="E219" s="27" t="s">
        <v>42</v>
      </c>
      <c r="F219" s="28" t="s">
        <v>863</v>
      </c>
      <c r="G219" s="28"/>
      <c r="H219" s="28" t="s">
        <v>862</v>
      </c>
      <c r="I219" s="28" t="s">
        <v>39</v>
      </c>
      <c r="J219" s="28">
        <v>11563</v>
      </c>
      <c r="K219" s="28">
        <v>3018</v>
      </c>
      <c r="L219" s="27">
        <v>516</v>
      </c>
      <c r="M219" s="27"/>
      <c r="N219" s="27"/>
    </row>
    <row r="220" spans="1:14">
      <c r="A220" t="s">
        <v>32</v>
      </c>
      <c r="B220" s="30">
        <v>3</v>
      </c>
      <c r="C220" s="22" t="s">
        <v>864</v>
      </c>
      <c r="D220" s="27" t="s">
        <v>865</v>
      </c>
      <c r="E220" s="27" t="s">
        <v>42</v>
      </c>
      <c r="F220" s="28" t="s">
        <v>866</v>
      </c>
      <c r="G220" s="28"/>
      <c r="H220" s="28" t="s">
        <v>867</v>
      </c>
      <c r="I220" s="28" t="s">
        <v>39</v>
      </c>
      <c r="J220" s="28">
        <v>11010</v>
      </c>
      <c r="K220" s="28">
        <v>2170</v>
      </c>
      <c r="L220" s="27">
        <v>516</v>
      </c>
      <c r="M220" s="27"/>
      <c r="N220" s="27"/>
    </row>
    <row r="221" spans="1:14">
      <c r="A221" t="s">
        <v>32</v>
      </c>
      <c r="B221" s="30">
        <v>0</v>
      </c>
      <c r="C221" s="22" t="s">
        <v>868</v>
      </c>
      <c r="D221" t="s">
        <v>869</v>
      </c>
      <c r="E221" t="s">
        <v>42</v>
      </c>
      <c r="F221" t="s">
        <v>737</v>
      </c>
      <c r="G221" t="s">
        <v>870</v>
      </c>
      <c r="H221" t="s">
        <v>739</v>
      </c>
      <c r="I221" t="s">
        <v>39</v>
      </c>
      <c r="J221">
        <v>11252</v>
      </c>
      <c r="K221">
        <v>7000</v>
      </c>
      <c r="L221">
        <v>718</v>
      </c>
    </row>
    <row r="222" spans="1:14">
      <c r="A222" t="s">
        <v>32</v>
      </c>
      <c r="B222" s="21">
        <v>0</v>
      </c>
      <c r="C222" s="22" t="s">
        <v>871</v>
      </c>
      <c r="D222" t="s">
        <v>872</v>
      </c>
      <c r="E222" t="s">
        <v>35</v>
      </c>
      <c r="F222" t="s">
        <v>873</v>
      </c>
      <c r="G222" t="s">
        <v>874</v>
      </c>
      <c r="H222" t="s">
        <v>875</v>
      </c>
      <c r="I222" t="s">
        <v>876</v>
      </c>
      <c r="J222">
        <v>8012</v>
      </c>
      <c r="K222">
        <v>2860</v>
      </c>
      <c r="L222">
        <v>856</v>
      </c>
    </row>
    <row r="223" spans="1:14">
      <c r="A223" t="s">
        <v>32</v>
      </c>
      <c r="B223" s="21">
        <v>3</v>
      </c>
      <c r="C223" s="22" t="s">
        <v>877</v>
      </c>
      <c r="D223" t="s">
        <v>878</v>
      </c>
      <c r="E223" t="s">
        <v>42</v>
      </c>
      <c r="F223" t="s">
        <v>879</v>
      </c>
      <c r="G223" t="s">
        <v>880</v>
      </c>
      <c r="H223" t="s">
        <v>878</v>
      </c>
      <c r="I223" t="s">
        <v>876</v>
      </c>
      <c r="J223">
        <v>8002</v>
      </c>
      <c r="K223">
        <v>2608</v>
      </c>
      <c r="L223">
        <v>856</v>
      </c>
    </row>
    <row r="224" spans="1:14">
      <c r="A224" t="s">
        <v>32</v>
      </c>
      <c r="B224" s="21">
        <v>1</v>
      </c>
      <c r="C224" s="22" t="s">
        <v>881</v>
      </c>
      <c r="D224" t="s">
        <v>882</v>
      </c>
      <c r="E224" t="s">
        <v>42</v>
      </c>
      <c r="F224" t="s">
        <v>883</v>
      </c>
      <c r="G224" t="s">
        <v>884</v>
      </c>
      <c r="H224" t="s">
        <v>882</v>
      </c>
      <c r="I224" t="s">
        <v>876</v>
      </c>
      <c r="J224">
        <v>8081</v>
      </c>
      <c r="K224">
        <v>4421</v>
      </c>
      <c r="L224">
        <v>856</v>
      </c>
    </row>
    <row r="225" spans="1:12">
      <c r="A225" t="s">
        <v>32</v>
      </c>
      <c r="B225" s="21">
        <v>2</v>
      </c>
      <c r="C225" s="22" t="s">
        <v>885</v>
      </c>
      <c r="D225" t="s">
        <v>886</v>
      </c>
      <c r="E225" t="s">
        <v>42</v>
      </c>
      <c r="F225" t="s">
        <v>887</v>
      </c>
      <c r="G225" t="s">
        <v>888</v>
      </c>
      <c r="H225" t="s">
        <v>889</v>
      </c>
      <c r="I225" t="s">
        <v>876</v>
      </c>
      <c r="J225">
        <v>8330</v>
      </c>
      <c r="K225">
        <v>1217</v>
      </c>
      <c r="L225">
        <v>609</v>
      </c>
    </row>
    <row r="226" spans="1:12">
      <c r="A226" t="s">
        <v>32</v>
      </c>
      <c r="B226" s="21">
        <v>2</v>
      </c>
      <c r="C226" s="22" t="s">
        <v>890</v>
      </c>
      <c r="D226" t="s">
        <v>891</v>
      </c>
      <c r="E226" t="s">
        <v>42</v>
      </c>
      <c r="F226" t="s">
        <v>892</v>
      </c>
      <c r="G226" t="s">
        <v>893</v>
      </c>
      <c r="H226" t="s">
        <v>891</v>
      </c>
      <c r="I226" t="s">
        <v>876</v>
      </c>
      <c r="J226">
        <v>8360</v>
      </c>
      <c r="K226">
        <v>7897</v>
      </c>
      <c r="L226">
        <v>856</v>
      </c>
    </row>
    <row r="227" spans="1:12">
      <c r="A227" t="s">
        <v>32</v>
      </c>
      <c r="B227" s="21">
        <v>1</v>
      </c>
      <c r="C227" s="22" t="s">
        <v>894</v>
      </c>
      <c r="D227" t="s">
        <v>895</v>
      </c>
      <c r="E227" t="s">
        <v>42</v>
      </c>
      <c r="F227" t="s">
        <v>896</v>
      </c>
      <c r="G227" t="s">
        <v>897</v>
      </c>
      <c r="H227" t="s">
        <v>895</v>
      </c>
      <c r="I227" t="s">
        <v>876</v>
      </c>
      <c r="J227">
        <v>8096</v>
      </c>
      <c r="K227">
        <v>2021</v>
      </c>
      <c r="L227">
        <v>856</v>
      </c>
    </row>
    <row r="228" spans="1:12">
      <c r="A228" t="s">
        <v>32</v>
      </c>
      <c r="B228" s="21">
        <v>0</v>
      </c>
      <c r="C228" s="22" t="s">
        <v>898</v>
      </c>
      <c r="D228" t="s">
        <v>899</v>
      </c>
      <c r="E228" t="s">
        <v>35</v>
      </c>
      <c r="F228" t="s">
        <v>900</v>
      </c>
      <c r="G228" t="s">
        <v>901</v>
      </c>
      <c r="H228" t="s">
        <v>902</v>
      </c>
      <c r="I228" t="s">
        <v>597</v>
      </c>
      <c r="J228">
        <v>19073</v>
      </c>
      <c r="K228">
        <v>5002</v>
      </c>
      <c r="L228">
        <v>484</v>
      </c>
    </row>
    <row r="229" spans="1:12">
      <c r="A229" t="s">
        <v>32</v>
      </c>
      <c r="B229" s="21">
        <v>3</v>
      </c>
      <c r="C229" s="22" t="s">
        <v>903</v>
      </c>
      <c r="D229" t="s">
        <v>904</v>
      </c>
      <c r="E229" t="s">
        <v>42</v>
      </c>
      <c r="F229" t="s">
        <v>905</v>
      </c>
      <c r="G229" t="s">
        <v>906</v>
      </c>
      <c r="H229" t="s">
        <v>904</v>
      </c>
      <c r="I229" t="s">
        <v>597</v>
      </c>
      <c r="J229">
        <v>19382</v>
      </c>
      <c r="K229">
        <v>4870</v>
      </c>
      <c r="L229">
        <v>484</v>
      </c>
    </row>
    <row r="230" spans="1:12">
      <c r="A230" t="s">
        <v>32</v>
      </c>
      <c r="B230" s="21">
        <v>1</v>
      </c>
      <c r="C230" s="22" t="s">
        <v>907</v>
      </c>
      <c r="D230" t="s">
        <v>908</v>
      </c>
      <c r="E230" t="s">
        <v>42</v>
      </c>
      <c r="F230" t="s">
        <v>909</v>
      </c>
      <c r="G230" t="s">
        <v>910</v>
      </c>
      <c r="H230" t="s">
        <v>908</v>
      </c>
      <c r="I230" t="s">
        <v>597</v>
      </c>
      <c r="J230">
        <v>19446</v>
      </c>
      <c r="K230">
        <v>2019</v>
      </c>
      <c r="L230">
        <v>215</v>
      </c>
    </row>
    <row r="231" spans="1:12">
      <c r="A231" t="s">
        <v>32</v>
      </c>
      <c r="B231" s="21">
        <v>1</v>
      </c>
      <c r="C231" s="22" t="s">
        <v>911</v>
      </c>
      <c r="D231" t="s">
        <v>912</v>
      </c>
      <c r="E231" t="s">
        <v>42</v>
      </c>
      <c r="F231" t="s">
        <v>913</v>
      </c>
      <c r="G231" t="s">
        <v>914</v>
      </c>
      <c r="H231" t="s">
        <v>915</v>
      </c>
      <c r="I231" t="s">
        <v>597</v>
      </c>
      <c r="J231">
        <v>19013</v>
      </c>
      <c r="K231">
        <v>5736</v>
      </c>
      <c r="L231">
        <v>610</v>
      </c>
    </row>
    <row r="232" spans="1:12">
      <c r="A232" t="s">
        <v>32</v>
      </c>
      <c r="B232" s="21">
        <v>2</v>
      </c>
      <c r="C232" s="22" t="s">
        <v>916</v>
      </c>
      <c r="D232" t="s">
        <v>917</v>
      </c>
      <c r="E232" t="s">
        <v>42</v>
      </c>
      <c r="F232" t="s">
        <v>918</v>
      </c>
      <c r="G232" t="s">
        <v>910</v>
      </c>
      <c r="H232" t="s">
        <v>917</v>
      </c>
      <c r="I232" t="s">
        <v>597</v>
      </c>
      <c r="J232">
        <v>18901</v>
      </c>
      <c r="K232">
        <v>1902</v>
      </c>
      <c r="L232">
        <v>215</v>
      </c>
    </row>
    <row r="233" spans="1:12">
      <c r="A233" t="s">
        <v>32</v>
      </c>
      <c r="B233" s="21">
        <v>2</v>
      </c>
      <c r="C233" s="22" t="s">
        <v>919</v>
      </c>
      <c r="D233" t="s">
        <v>574</v>
      </c>
      <c r="E233" t="s">
        <v>42</v>
      </c>
      <c r="F233" t="s">
        <v>920</v>
      </c>
      <c r="G233" t="s">
        <v>921</v>
      </c>
      <c r="H233" t="s">
        <v>922</v>
      </c>
      <c r="I233" t="s">
        <v>597</v>
      </c>
      <c r="J233">
        <v>19462</v>
      </c>
      <c r="K233">
        <v>1301</v>
      </c>
      <c r="L233">
        <v>610</v>
      </c>
    </row>
    <row r="234" spans="1:12">
      <c r="A234" t="s">
        <v>32</v>
      </c>
      <c r="B234" s="21">
        <v>1</v>
      </c>
      <c r="C234" s="22" t="s">
        <v>923</v>
      </c>
      <c r="D234" t="s">
        <v>924</v>
      </c>
      <c r="E234" t="s">
        <v>42</v>
      </c>
      <c r="F234" t="s">
        <v>925</v>
      </c>
      <c r="G234" t="s">
        <v>926</v>
      </c>
      <c r="H234" t="s">
        <v>924</v>
      </c>
      <c r="I234" t="s">
        <v>597</v>
      </c>
      <c r="J234">
        <v>19464</v>
      </c>
      <c r="K234">
        <v>6449</v>
      </c>
      <c r="L234">
        <v>484</v>
      </c>
    </row>
    <row r="235" spans="1:12">
      <c r="A235" t="s">
        <v>32</v>
      </c>
      <c r="B235" s="21">
        <v>0</v>
      </c>
      <c r="C235" s="22" t="s">
        <v>927</v>
      </c>
      <c r="D235" t="s">
        <v>928</v>
      </c>
      <c r="E235" t="s">
        <v>35</v>
      </c>
      <c r="F235" t="s">
        <v>929</v>
      </c>
      <c r="G235" t="s">
        <v>930</v>
      </c>
      <c r="H235" t="s">
        <v>931</v>
      </c>
      <c r="I235" t="s">
        <v>876</v>
      </c>
      <c r="J235">
        <v>8733</v>
      </c>
      <c r="K235">
        <v>1927</v>
      </c>
      <c r="L235">
        <v>732</v>
      </c>
    </row>
    <row r="236" spans="1:12">
      <c r="A236" t="s">
        <v>32</v>
      </c>
      <c r="B236" s="21">
        <v>2</v>
      </c>
      <c r="C236" s="22" t="s">
        <v>932</v>
      </c>
      <c r="D236" t="s">
        <v>933</v>
      </c>
      <c r="E236" t="s">
        <v>42</v>
      </c>
      <c r="F236" t="s">
        <v>934</v>
      </c>
      <c r="G236" t="s">
        <v>935</v>
      </c>
      <c r="H236" t="s">
        <v>933</v>
      </c>
      <c r="I236" t="s">
        <v>876</v>
      </c>
      <c r="J236">
        <v>7728</v>
      </c>
      <c r="K236">
        <v>8504</v>
      </c>
      <c r="L236">
        <v>732</v>
      </c>
    </row>
    <row r="237" spans="1:12">
      <c r="A237" t="s">
        <v>32</v>
      </c>
      <c r="B237" s="21">
        <v>3</v>
      </c>
      <c r="C237" s="22" t="s">
        <v>936</v>
      </c>
      <c r="D237" t="s">
        <v>937</v>
      </c>
      <c r="E237" t="s">
        <v>42</v>
      </c>
      <c r="F237" t="s">
        <v>938</v>
      </c>
      <c r="H237" t="s">
        <v>937</v>
      </c>
      <c r="I237" t="s">
        <v>876</v>
      </c>
      <c r="J237">
        <v>7724</v>
      </c>
      <c r="K237">
        <v>3003</v>
      </c>
      <c r="L237">
        <v>848</v>
      </c>
    </row>
    <row r="238" spans="1:12">
      <c r="A238" t="s">
        <v>32</v>
      </c>
      <c r="B238" s="21">
        <v>1</v>
      </c>
      <c r="C238" s="22" t="s">
        <v>939</v>
      </c>
      <c r="D238" t="s">
        <v>940</v>
      </c>
      <c r="E238" t="s">
        <v>42</v>
      </c>
      <c r="F238" t="s">
        <v>941</v>
      </c>
      <c r="G238" t="s">
        <v>942</v>
      </c>
      <c r="H238" t="s">
        <v>940</v>
      </c>
      <c r="I238" t="s">
        <v>876</v>
      </c>
      <c r="J238">
        <v>8055</v>
      </c>
      <c r="K238">
        <v>2371</v>
      </c>
      <c r="L238">
        <v>609</v>
      </c>
    </row>
    <row r="239" spans="1:12">
      <c r="A239" t="s">
        <v>32</v>
      </c>
      <c r="B239" s="21">
        <v>1</v>
      </c>
      <c r="C239" s="22" t="s">
        <v>943</v>
      </c>
      <c r="D239" t="s">
        <v>944</v>
      </c>
      <c r="E239" t="s">
        <v>42</v>
      </c>
      <c r="F239" t="s">
        <v>945</v>
      </c>
      <c r="G239" t="s">
        <v>946</v>
      </c>
      <c r="H239" t="s">
        <v>944</v>
      </c>
      <c r="I239" t="s">
        <v>876</v>
      </c>
      <c r="J239">
        <v>8046</v>
      </c>
      <c r="K239">
        <v>2509</v>
      </c>
      <c r="L239">
        <v>609</v>
      </c>
    </row>
    <row r="240" spans="1:12">
      <c r="A240" t="s">
        <v>92</v>
      </c>
      <c r="B240" s="21">
        <v>0</v>
      </c>
      <c r="C240" s="22" t="s">
        <v>947</v>
      </c>
      <c r="D240" s="23" t="s">
        <v>948</v>
      </c>
      <c r="E240" t="s">
        <v>42</v>
      </c>
      <c r="F240" t="s">
        <v>949</v>
      </c>
      <c r="G240" t="s">
        <v>950</v>
      </c>
      <c r="H240" t="s">
        <v>951</v>
      </c>
      <c r="I240" t="s">
        <v>876</v>
      </c>
      <c r="J240">
        <v>8619</v>
      </c>
      <c r="K240">
        <v>1402</v>
      </c>
      <c r="L240">
        <v>609</v>
      </c>
    </row>
    <row r="241" spans="1:12">
      <c r="A241" t="s">
        <v>32</v>
      </c>
      <c r="B241" s="21">
        <v>2</v>
      </c>
      <c r="C241" s="22" t="s">
        <v>952</v>
      </c>
      <c r="D241" t="s">
        <v>953</v>
      </c>
      <c r="E241" t="s">
        <v>42</v>
      </c>
      <c r="F241" t="s">
        <v>954</v>
      </c>
      <c r="H241" t="s">
        <v>953</v>
      </c>
      <c r="I241" t="s">
        <v>876</v>
      </c>
      <c r="J241">
        <v>8753</v>
      </c>
      <c r="K241">
        <v>6312</v>
      </c>
      <c r="L241">
        <v>732</v>
      </c>
    </row>
    <row r="242" spans="1:12">
      <c r="A242" t="s">
        <v>32</v>
      </c>
      <c r="B242" s="21">
        <v>3</v>
      </c>
      <c r="C242" s="22" t="s">
        <v>955</v>
      </c>
      <c r="D242" t="s">
        <v>956</v>
      </c>
      <c r="E242" t="s">
        <v>42</v>
      </c>
      <c r="F242" t="s">
        <v>957</v>
      </c>
      <c r="G242" t="s">
        <v>958</v>
      </c>
      <c r="H242" t="s">
        <v>956</v>
      </c>
      <c r="I242" t="s">
        <v>876</v>
      </c>
      <c r="J242">
        <v>8638</v>
      </c>
      <c r="K242">
        <v>3204</v>
      </c>
      <c r="L242">
        <v>609</v>
      </c>
    </row>
    <row r="243" spans="1:12">
      <c r="A243" t="s">
        <v>32</v>
      </c>
      <c r="B243" s="21">
        <v>0</v>
      </c>
      <c r="C243" s="22" t="s">
        <v>959</v>
      </c>
      <c r="D243" t="s">
        <v>960</v>
      </c>
      <c r="E243" t="s">
        <v>35</v>
      </c>
      <c r="F243" t="s">
        <v>961</v>
      </c>
      <c r="G243" t="s">
        <v>962</v>
      </c>
      <c r="H243" t="s">
        <v>963</v>
      </c>
      <c r="I243" t="s">
        <v>597</v>
      </c>
      <c r="J243">
        <v>19006</v>
      </c>
      <c r="K243">
        <v>1739</v>
      </c>
      <c r="L243">
        <v>215</v>
      </c>
    </row>
    <row r="244" spans="1:12">
      <c r="A244" t="s">
        <v>32</v>
      </c>
      <c r="B244" s="21">
        <v>2</v>
      </c>
      <c r="C244" s="22" t="s">
        <v>964</v>
      </c>
      <c r="D244" t="s">
        <v>965</v>
      </c>
      <c r="E244" t="s">
        <v>42</v>
      </c>
      <c r="F244" t="s">
        <v>966</v>
      </c>
      <c r="H244" t="s">
        <v>965</v>
      </c>
      <c r="I244" t="s">
        <v>597</v>
      </c>
      <c r="J244">
        <v>19082</v>
      </c>
      <c r="K244">
        <v>2448</v>
      </c>
      <c r="L244">
        <v>610</v>
      </c>
    </row>
    <row r="245" spans="1:12">
      <c r="A245" t="s">
        <v>32</v>
      </c>
      <c r="B245" s="21">
        <v>3</v>
      </c>
      <c r="C245" s="22" t="s">
        <v>967</v>
      </c>
      <c r="D245" t="s">
        <v>968</v>
      </c>
      <c r="E245" t="s">
        <v>42</v>
      </c>
      <c r="F245" t="s">
        <v>969</v>
      </c>
      <c r="G245" t="s">
        <v>970</v>
      </c>
      <c r="H245" t="s">
        <v>971</v>
      </c>
      <c r="I245" t="s">
        <v>597</v>
      </c>
      <c r="J245">
        <v>19149</v>
      </c>
      <c r="K245">
        <v>1003</v>
      </c>
      <c r="L245">
        <v>267</v>
      </c>
    </row>
    <row r="246" spans="1:12">
      <c r="A246" t="s">
        <v>32</v>
      </c>
      <c r="B246" s="21">
        <v>4</v>
      </c>
      <c r="C246" s="22" t="s">
        <v>972</v>
      </c>
      <c r="D246" t="s">
        <v>973</v>
      </c>
      <c r="E246" t="s">
        <v>42</v>
      </c>
      <c r="F246" t="s">
        <v>974</v>
      </c>
      <c r="H246" t="s">
        <v>971</v>
      </c>
      <c r="I246" t="s">
        <v>597</v>
      </c>
      <c r="J246">
        <v>19130</v>
      </c>
      <c r="K246">
        <v>4321</v>
      </c>
      <c r="L246">
        <v>267</v>
      </c>
    </row>
    <row r="247" spans="1:12">
      <c r="A247" t="s">
        <v>32</v>
      </c>
      <c r="B247" s="21">
        <v>2</v>
      </c>
      <c r="C247" s="22" t="s">
        <v>975</v>
      </c>
      <c r="D247" t="s">
        <v>976</v>
      </c>
      <c r="E247" t="s">
        <v>42</v>
      </c>
      <c r="F247" t="s">
        <v>977</v>
      </c>
      <c r="G247" t="s">
        <v>978</v>
      </c>
      <c r="H247" t="s">
        <v>976</v>
      </c>
      <c r="I247" t="s">
        <v>597</v>
      </c>
      <c r="J247">
        <v>19047</v>
      </c>
      <c r="K247">
        <v>8307</v>
      </c>
      <c r="L247">
        <v>215</v>
      </c>
    </row>
    <row r="248" spans="1:12">
      <c r="A248" t="s">
        <v>32</v>
      </c>
      <c r="B248" s="21">
        <v>4</v>
      </c>
      <c r="C248" s="22" t="s">
        <v>979</v>
      </c>
      <c r="D248" t="s">
        <v>980</v>
      </c>
      <c r="E248" t="s">
        <v>42</v>
      </c>
      <c r="F248" t="s">
        <v>981</v>
      </c>
      <c r="G248" t="s">
        <v>982</v>
      </c>
      <c r="H248" t="s">
        <v>971</v>
      </c>
      <c r="I248" t="s">
        <v>597</v>
      </c>
      <c r="J248">
        <v>19154</v>
      </c>
      <c r="K248">
        <v>2810</v>
      </c>
      <c r="L248">
        <v>267</v>
      </c>
    </row>
    <row r="249" spans="1:12">
      <c r="A249" t="s">
        <v>32</v>
      </c>
      <c r="B249" s="21">
        <v>0</v>
      </c>
      <c r="C249" s="22" t="s">
        <v>983</v>
      </c>
      <c r="D249" t="s">
        <v>984</v>
      </c>
      <c r="E249" t="s">
        <v>35</v>
      </c>
      <c r="F249" t="s">
        <v>985</v>
      </c>
      <c r="G249" t="s">
        <v>986</v>
      </c>
      <c r="H249" t="s">
        <v>987</v>
      </c>
      <c r="I249" t="s">
        <v>876</v>
      </c>
      <c r="J249">
        <v>7806</v>
      </c>
      <c r="K249">
        <v>5000</v>
      </c>
      <c r="L249">
        <v>973</v>
      </c>
    </row>
    <row r="250" spans="1:12">
      <c r="A250" t="s">
        <v>32</v>
      </c>
      <c r="B250" s="21">
        <v>1</v>
      </c>
      <c r="C250" s="22" t="s">
        <v>988</v>
      </c>
      <c r="D250" t="s">
        <v>989</v>
      </c>
      <c r="E250" t="s">
        <v>42</v>
      </c>
      <c r="F250" t="s">
        <v>990</v>
      </c>
      <c r="H250" t="s">
        <v>989</v>
      </c>
      <c r="I250" t="s">
        <v>876</v>
      </c>
      <c r="J250">
        <v>8816</v>
      </c>
      <c r="K250">
        <v>1929</v>
      </c>
      <c r="L250">
        <v>732</v>
      </c>
    </row>
    <row r="251" spans="1:12">
      <c r="A251" t="s">
        <v>32</v>
      </c>
      <c r="B251" s="21">
        <v>2</v>
      </c>
      <c r="C251" s="22" t="s">
        <v>991</v>
      </c>
      <c r="D251" t="s">
        <v>992</v>
      </c>
      <c r="E251" t="s">
        <v>42</v>
      </c>
      <c r="F251" t="s">
        <v>993</v>
      </c>
      <c r="H251" t="s">
        <v>992</v>
      </c>
      <c r="I251" t="s">
        <v>876</v>
      </c>
      <c r="J251">
        <v>7208</v>
      </c>
      <c r="K251">
        <v>3760</v>
      </c>
      <c r="L251">
        <v>908</v>
      </c>
    </row>
    <row r="252" spans="1:12">
      <c r="A252" t="s">
        <v>32</v>
      </c>
      <c r="B252" s="21">
        <v>1</v>
      </c>
      <c r="C252" s="22" t="s">
        <v>994</v>
      </c>
      <c r="D252" t="s">
        <v>995</v>
      </c>
      <c r="E252" t="s">
        <v>42</v>
      </c>
      <c r="F252" t="s">
        <v>996</v>
      </c>
      <c r="G252" t="s">
        <v>997</v>
      </c>
      <c r="H252" t="s">
        <v>995</v>
      </c>
      <c r="I252" t="s">
        <v>876</v>
      </c>
      <c r="J252">
        <v>7840</v>
      </c>
      <c r="K252">
        <v>1930</v>
      </c>
      <c r="L252">
        <v>908</v>
      </c>
    </row>
    <row r="253" spans="1:12">
      <c r="A253" t="s">
        <v>32</v>
      </c>
      <c r="B253" s="21">
        <v>3</v>
      </c>
      <c r="C253" s="22" t="s">
        <v>998</v>
      </c>
      <c r="D253" t="s">
        <v>999</v>
      </c>
      <c r="E253" t="s">
        <v>42</v>
      </c>
      <c r="F253" t="s">
        <v>1000</v>
      </c>
      <c r="H253" t="s">
        <v>1001</v>
      </c>
      <c r="I253" t="s">
        <v>876</v>
      </c>
      <c r="J253">
        <v>7960</v>
      </c>
      <c r="K253">
        <v>7200</v>
      </c>
      <c r="L253">
        <v>862</v>
      </c>
    </row>
    <row r="254" spans="1:12">
      <c r="A254" t="s">
        <v>32</v>
      </c>
      <c r="B254" s="21">
        <v>1</v>
      </c>
      <c r="C254" s="22" t="s">
        <v>1002</v>
      </c>
      <c r="D254" t="s">
        <v>1003</v>
      </c>
      <c r="E254" t="s">
        <v>42</v>
      </c>
      <c r="F254" t="s">
        <v>1004</v>
      </c>
      <c r="H254" t="s">
        <v>1003</v>
      </c>
      <c r="I254" t="s">
        <v>876</v>
      </c>
      <c r="J254">
        <v>7860</v>
      </c>
      <c r="K254">
        <v>2774</v>
      </c>
      <c r="L254">
        <v>862</v>
      </c>
    </row>
    <row r="255" spans="1:12">
      <c r="A255" t="s">
        <v>32</v>
      </c>
      <c r="B255" s="21">
        <v>3</v>
      </c>
      <c r="C255" s="22" t="s">
        <v>1005</v>
      </c>
      <c r="D255" t="s">
        <v>1006</v>
      </c>
      <c r="E255" t="s">
        <v>42</v>
      </c>
      <c r="F255" t="s">
        <v>1007</v>
      </c>
      <c r="H255" t="s">
        <v>1008</v>
      </c>
      <c r="I255" t="s">
        <v>876</v>
      </c>
      <c r="J255">
        <v>7060</v>
      </c>
      <c r="K255">
        <v>4925</v>
      </c>
      <c r="L255">
        <v>908</v>
      </c>
    </row>
    <row r="256" spans="1:12">
      <c r="A256" t="s">
        <v>32</v>
      </c>
      <c r="B256" s="21">
        <v>1</v>
      </c>
      <c r="C256" s="22" t="s">
        <v>1009</v>
      </c>
      <c r="D256" t="s">
        <v>1010</v>
      </c>
      <c r="E256" t="s">
        <v>42</v>
      </c>
      <c r="F256" t="s">
        <v>1011</v>
      </c>
      <c r="H256" t="s">
        <v>1010</v>
      </c>
      <c r="I256" t="s">
        <v>876</v>
      </c>
      <c r="J256">
        <v>8876</v>
      </c>
      <c r="K256">
        <v>2215</v>
      </c>
      <c r="L256">
        <v>908</v>
      </c>
    </row>
    <row r="257" spans="1:12">
      <c r="A257" t="s">
        <v>32</v>
      </c>
      <c r="B257" s="21">
        <v>2</v>
      </c>
      <c r="C257" s="22" t="s">
        <v>1012</v>
      </c>
      <c r="D257" t="s">
        <v>1013</v>
      </c>
      <c r="E257" t="s">
        <v>42</v>
      </c>
      <c r="F257" t="s">
        <v>1014</v>
      </c>
      <c r="G257" t="s">
        <v>1015</v>
      </c>
      <c r="H257" t="s">
        <v>1013</v>
      </c>
      <c r="I257" t="s">
        <v>876</v>
      </c>
      <c r="J257">
        <v>8817</v>
      </c>
      <c r="K257">
        <v>4400</v>
      </c>
      <c r="L257">
        <v>732</v>
      </c>
    </row>
    <row r="258" spans="1:12">
      <c r="A258" t="s">
        <v>32</v>
      </c>
      <c r="B258" s="21">
        <v>0</v>
      </c>
      <c r="C258" s="22" t="s">
        <v>1016</v>
      </c>
      <c r="D258" t="s">
        <v>1017</v>
      </c>
      <c r="E258" t="s">
        <v>35</v>
      </c>
      <c r="F258" t="s">
        <v>1018</v>
      </c>
      <c r="H258" t="s">
        <v>1019</v>
      </c>
      <c r="I258" t="s">
        <v>876</v>
      </c>
      <c r="J258">
        <v>7644</v>
      </c>
      <c r="K258">
        <v>0</v>
      </c>
      <c r="L258">
        <v>201</v>
      </c>
    </row>
    <row r="259" spans="1:12">
      <c r="A259" t="s">
        <v>32</v>
      </c>
      <c r="B259" s="21">
        <v>5</v>
      </c>
      <c r="C259" s="22" t="s">
        <v>1020</v>
      </c>
      <c r="D259" t="s">
        <v>1021</v>
      </c>
      <c r="E259" t="s">
        <v>42</v>
      </c>
      <c r="F259" t="s">
        <v>1022</v>
      </c>
      <c r="G259" t="s">
        <v>450</v>
      </c>
      <c r="H259" t="s">
        <v>1021</v>
      </c>
      <c r="I259" t="s">
        <v>876</v>
      </c>
      <c r="J259">
        <v>7601</v>
      </c>
      <c r="K259">
        <v>7171</v>
      </c>
      <c r="L259">
        <v>201</v>
      </c>
    </row>
    <row r="260" spans="1:12">
      <c r="A260" t="s">
        <v>32</v>
      </c>
      <c r="B260" s="21">
        <v>2</v>
      </c>
      <c r="C260" s="22" t="s">
        <v>1023</v>
      </c>
      <c r="D260" t="s">
        <v>1024</v>
      </c>
      <c r="E260" t="s">
        <v>42</v>
      </c>
      <c r="F260" t="s">
        <v>1025</v>
      </c>
      <c r="G260" t="s">
        <v>1026</v>
      </c>
      <c r="H260" t="s">
        <v>1024</v>
      </c>
      <c r="I260" t="s">
        <v>876</v>
      </c>
      <c r="J260">
        <v>7304</v>
      </c>
      <c r="K260">
        <v>2493</v>
      </c>
      <c r="L260">
        <v>201</v>
      </c>
    </row>
    <row r="261" spans="1:12">
      <c r="A261" t="s">
        <v>32</v>
      </c>
      <c r="B261" s="21">
        <v>3</v>
      </c>
      <c r="C261" s="22" t="s">
        <v>1027</v>
      </c>
      <c r="D261" t="s">
        <v>310</v>
      </c>
      <c r="E261" t="s">
        <v>42</v>
      </c>
      <c r="F261" t="s">
        <v>1028</v>
      </c>
      <c r="H261" t="s">
        <v>310</v>
      </c>
      <c r="I261" t="s">
        <v>876</v>
      </c>
      <c r="J261">
        <v>7102</v>
      </c>
      <c r="K261">
        <v>2611</v>
      </c>
      <c r="L261">
        <v>862</v>
      </c>
    </row>
    <row r="262" spans="1:12">
      <c r="A262" t="s">
        <v>32</v>
      </c>
      <c r="B262" s="21">
        <v>1</v>
      </c>
      <c r="C262" s="22" t="s">
        <v>1029</v>
      </c>
      <c r="D262" t="s">
        <v>1030</v>
      </c>
      <c r="E262" t="s">
        <v>42</v>
      </c>
      <c r="F262" t="s">
        <v>1031</v>
      </c>
      <c r="H262" t="s">
        <v>1030</v>
      </c>
      <c r="I262" t="s">
        <v>876</v>
      </c>
      <c r="J262">
        <v>7003</v>
      </c>
      <c r="K262">
        <v>3301</v>
      </c>
      <c r="L262">
        <v>973</v>
      </c>
    </row>
    <row r="263" spans="1:12">
      <c r="A263" t="s">
        <v>32</v>
      </c>
      <c r="B263" s="21">
        <v>1</v>
      </c>
      <c r="C263" s="22" t="s">
        <v>1032</v>
      </c>
      <c r="D263" t="s">
        <v>1033</v>
      </c>
      <c r="E263" t="s">
        <v>42</v>
      </c>
      <c r="F263" t="s">
        <v>1034</v>
      </c>
      <c r="H263" t="s">
        <v>1033</v>
      </c>
      <c r="I263" t="s">
        <v>876</v>
      </c>
      <c r="J263">
        <v>7087</v>
      </c>
      <c r="K263">
        <v>6516</v>
      </c>
      <c r="L263">
        <v>201</v>
      </c>
    </row>
    <row r="264" spans="1:12">
      <c r="A264" t="s">
        <v>32</v>
      </c>
      <c r="B264" s="21">
        <v>2</v>
      </c>
      <c r="C264" s="22" t="s">
        <v>1035</v>
      </c>
      <c r="D264" t="s">
        <v>1036</v>
      </c>
      <c r="E264" t="s">
        <v>42</v>
      </c>
      <c r="F264" t="s">
        <v>1037</v>
      </c>
      <c r="G264" t="s">
        <v>1038</v>
      </c>
      <c r="H264" t="s">
        <v>1036</v>
      </c>
      <c r="I264" t="s">
        <v>876</v>
      </c>
      <c r="J264">
        <v>7018</v>
      </c>
      <c r="K264">
        <v>2228</v>
      </c>
      <c r="L264">
        <v>862</v>
      </c>
    </row>
    <row r="265" spans="1:12">
      <c r="A265" t="s">
        <v>32</v>
      </c>
      <c r="B265" s="21">
        <v>2</v>
      </c>
      <c r="C265" s="22" t="s">
        <v>1039</v>
      </c>
      <c r="D265" t="s">
        <v>1040</v>
      </c>
      <c r="E265" t="s">
        <v>42</v>
      </c>
      <c r="F265" t="s">
        <v>1041</v>
      </c>
      <c r="H265" t="s">
        <v>1042</v>
      </c>
      <c r="I265" t="s">
        <v>876</v>
      </c>
      <c r="J265">
        <v>7424</v>
      </c>
      <c r="K265">
        <v>2582</v>
      </c>
      <c r="L265">
        <v>973</v>
      </c>
    </row>
    <row r="266" spans="1:12">
      <c r="A266" t="s">
        <v>32</v>
      </c>
      <c r="B266" s="21">
        <v>0</v>
      </c>
      <c r="C266" s="22" t="s">
        <v>1043</v>
      </c>
      <c r="D266" t="s">
        <v>1044</v>
      </c>
      <c r="E266" t="s">
        <v>42</v>
      </c>
      <c r="F266" t="s">
        <v>1045</v>
      </c>
      <c r="G266" t="s">
        <v>1046</v>
      </c>
      <c r="H266" t="s">
        <v>931</v>
      </c>
      <c r="I266" t="s">
        <v>876</v>
      </c>
      <c r="J266">
        <v>8733</v>
      </c>
      <c r="K266">
        <v>9997</v>
      </c>
      <c r="L266">
        <v>732</v>
      </c>
    </row>
    <row r="267" spans="1:12">
      <c r="A267" t="s">
        <v>47</v>
      </c>
      <c r="B267" s="21">
        <v>3</v>
      </c>
      <c r="C267" s="22" t="s">
        <v>1047</v>
      </c>
      <c r="D267" t="s">
        <v>1048</v>
      </c>
      <c r="E267" t="s">
        <v>35</v>
      </c>
      <c r="F267" t="s">
        <v>1049</v>
      </c>
      <c r="H267" t="s">
        <v>1050</v>
      </c>
      <c r="I267" t="s">
        <v>39</v>
      </c>
      <c r="J267">
        <v>13212</v>
      </c>
      <c r="K267">
        <v>4130</v>
      </c>
      <c r="L267">
        <v>315</v>
      </c>
    </row>
    <row r="268" spans="1:12">
      <c r="A268" t="s">
        <v>47</v>
      </c>
      <c r="B268" s="21">
        <v>4</v>
      </c>
      <c r="C268" s="22" t="s">
        <v>1051</v>
      </c>
      <c r="D268" t="s">
        <v>1052</v>
      </c>
      <c r="E268" t="s">
        <v>42</v>
      </c>
      <c r="F268" t="s">
        <v>1053</v>
      </c>
      <c r="H268" t="s">
        <v>1052</v>
      </c>
      <c r="I268" t="s">
        <v>39</v>
      </c>
      <c r="J268">
        <v>13045</v>
      </c>
      <c r="K268">
        <v>2610</v>
      </c>
      <c r="L268">
        <v>607</v>
      </c>
    </row>
    <row r="269" spans="1:12">
      <c r="A269" t="s">
        <v>47</v>
      </c>
      <c r="B269" s="21">
        <v>4</v>
      </c>
      <c r="C269" s="22" t="s">
        <v>1054</v>
      </c>
      <c r="D269" t="s">
        <v>465</v>
      </c>
      <c r="E269" t="s">
        <v>42</v>
      </c>
      <c r="F269" t="s">
        <v>1055</v>
      </c>
      <c r="G269" t="s">
        <v>1056</v>
      </c>
      <c r="H269" t="s">
        <v>465</v>
      </c>
      <c r="I269" t="s">
        <v>39</v>
      </c>
      <c r="J269">
        <v>13021</v>
      </c>
      <c r="K269">
        <v>3326</v>
      </c>
      <c r="L269">
        <v>315</v>
      </c>
    </row>
    <row r="270" spans="1:12">
      <c r="A270" t="s">
        <v>47</v>
      </c>
      <c r="B270" s="21">
        <v>4</v>
      </c>
      <c r="C270" s="22" t="s">
        <v>1057</v>
      </c>
      <c r="D270" t="s">
        <v>1058</v>
      </c>
      <c r="E270" t="s">
        <v>42</v>
      </c>
      <c r="F270" t="s">
        <v>1049</v>
      </c>
      <c r="H270" t="s">
        <v>1050</v>
      </c>
      <c r="I270" t="s">
        <v>39</v>
      </c>
      <c r="J270">
        <v>13212</v>
      </c>
      <c r="K270">
        <v>4130</v>
      </c>
      <c r="L270">
        <v>315</v>
      </c>
    </row>
    <row r="271" spans="1:12">
      <c r="A271" t="s">
        <v>47</v>
      </c>
      <c r="B271" s="21">
        <v>4</v>
      </c>
      <c r="C271" s="22" t="s">
        <v>1059</v>
      </c>
      <c r="D271" t="s">
        <v>1060</v>
      </c>
      <c r="E271" t="s">
        <v>42</v>
      </c>
      <c r="F271" t="s">
        <v>1061</v>
      </c>
      <c r="H271" t="s">
        <v>1060</v>
      </c>
      <c r="I271" t="s">
        <v>39</v>
      </c>
      <c r="J271">
        <v>13126</v>
      </c>
      <c r="K271">
        <v>2559</v>
      </c>
      <c r="L271">
        <v>315</v>
      </c>
    </row>
    <row r="272" spans="1:12">
      <c r="A272" t="s">
        <v>47</v>
      </c>
      <c r="B272" s="21">
        <v>3</v>
      </c>
      <c r="C272" s="22" t="s">
        <v>1062</v>
      </c>
      <c r="D272" t="s">
        <v>1063</v>
      </c>
      <c r="E272" t="s">
        <v>35</v>
      </c>
      <c r="F272" t="s">
        <v>1064</v>
      </c>
      <c r="G272" t="s">
        <v>1065</v>
      </c>
      <c r="H272" t="s">
        <v>1066</v>
      </c>
      <c r="I272" t="s">
        <v>39</v>
      </c>
      <c r="J272">
        <v>13603</v>
      </c>
      <c r="K272">
        <v>4534</v>
      </c>
      <c r="L272">
        <v>315</v>
      </c>
    </row>
    <row r="273" spans="1:12">
      <c r="A273" t="s">
        <v>47</v>
      </c>
      <c r="B273" s="21">
        <v>4</v>
      </c>
      <c r="C273" s="22" t="s">
        <v>1067</v>
      </c>
      <c r="D273" t="s">
        <v>1068</v>
      </c>
      <c r="E273" t="s">
        <v>42</v>
      </c>
      <c r="F273" t="s">
        <v>1069</v>
      </c>
      <c r="H273" t="s">
        <v>1068</v>
      </c>
      <c r="I273" t="s">
        <v>39</v>
      </c>
      <c r="J273">
        <v>13676</v>
      </c>
      <c r="K273">
        <v>1745</v>
      </c>
      <c r="L273">
        <v>315</v>
      </c>
    </row>
    <row r="274" spans="1:12">
      <c r="A274" t="s">
        <v>92</v>
      </c>
      <c r="B274" s="21">
        <v>0</v>
      </c>
      <c r="C274" s="22" t="s">
        <v>1070</v>
      </c>
      <c r="D274" s="23" t="s">
        <v>1071</v>
      </c>
      <c r="E274" t="s">
        <v>42</v>
      </c>
      <c r="F274" t="s">
        <v>1072</v>
      </c>
      <c r="G274" t="s">
        <v>1073</v>
      </c>
      <c r="H274" t="s">
        <v>1074</v>
      </c>
      <c r="I274" t="s">
        <v>39</v>
      </c>
      <c r="J274">
        <v>13440</v>
      </c>
      <c r="K274">
        <v>5795</v>
      </c>
      <c r="L274">
        <v>315</v>
      </c>
    </row>
    <row r="275" spans="1:12">
      <c r="A275" t="s">
        <v>47</v>
      </c>
      <c r="B275" s="21">
        <v>4</v>
      </c>
      <c r="C275" s="22" t="s">
        <v>1075</v>
      </c>
      <c r="D275" t="s">
        <v>1076</v>
      </c>
      <c r="E275" t="s">
        <v>42</v>
      </c>
      <c r="F275" t="s">
        <v>1077</v>
      </c>
      <c r="H275" t="s">
        <v>1076</v>
      </c>
      <c r="I275" t="s">
        <v>39</v>
      </c>
      <c r="J275">
        <v>13413</v>
      </c>
      <c r="K275">
        <v>6237</v>
      </c>
      <c r="L275">
        <v>315</v>
      </c>
    </row>
    <row r="276" spans="1:12">
      <c r="A276" t="s">
        <v>32</v>
      </c>
      <c r="B276" s="21">
        <v>4</v>
      </c>
      <c r="C276" s="22" t="s">
        <v>1078</v>
      </c>
      <c r="D276" t="s">
        <v>1079</v>
      </c>
      <c r="E276" t="s">
        <v>42</v>
      </c>
      <c r="F276" t="s">
        <v>1080</v>
      </c>
      <c r="H276" t="s">
        <v>1079</v>
      </c>
      <c r="I276" t="s">
        <v>39</v>
      </c>
      <c r="J276">
        <v>13601</v>
      </c>
      <c r="K276">
        <v>2230</v>
      </c>
      <c r="L276">
        <v>315</v>
      </c>
    </row>
    <row r="277" spans="1:12">
      <c r="A277" t="s">
        <v>47</v>
      </c>
      <c r="B277" s="21">
        <v>4</v>
      </c>
      <c r="C277" s="22" t="s">
        <v>1081</v>
      </c>
      <c r="D277" t="s">
        <v>1082</v>
      </c>
      <c r="E277" t="s">
        <v>35</v>
      </c>
      <c r="F277" t="s">
        <v>1083</v>
      </c>
      <c r="G277" t="s">
        <v>1084</v>
      </c>
      <c r="H277" t="s">
        <v>504</v>
      </c>
      <c r="I277" t="s">
        <v>39</v>
      </c>
      <c r="J277">
        <v>14226</v>
      </c>
      <c r="K277">
        <v>1200</v>
      </c>
      <c r="L277">
        <v>716</v>
      </c>
    </row>
    <row r="278" spans="1:12">
      <c r="A278" t="s">
        <v>47</v>
      </c>
      <c r="B278" s="21">
        <v>4</v>
      </c>
      <c r="C278" s="22" t="s">
        <v>1085</v>
      </c>
      <c r="D278" t="s">
        <v>1086</v>
      </c>
      <c r="E278" t="s">
        <v>42</v>
      </c>
      <c r="F278" t="s">
        <v>1087</v>
      </c>
      <c r="H278" t="s">
        <v>1088</v>
      </c>
      <c r="I278" t="s">
        <v>39</v>
      </c>
      <c r="J278">
        <v>14225</v>
      </c>
      <c r="K278">
        <v>4261</v>
      </c>
      <c r="L278">
        <v>716</v>
      </c>
    </row>
    <row r="279" spans="1:12">
      <c r="A279" t="s">
        <v>47</v>
      </c>
      <c r="B279" s="21">
        <v>4</v>
      </c>
      <c r="C279" s="22" t="s">
        <v>1089</v>
      </c>
      <c r="D279" t="s">
        <v>1090</v>
      </c>
      <c r="E279" t="s">
        <v>42</v>
      </c>
      <c r="F279" t="s">
        <v>1091</v>
      </c>
      <c r="H279" t="s">
        <v>1090</v>
      </c>
      <c r="I279" t="s">
        <v>39</v>
      </c>
      <c r="J279">
        <v>14304</v>
      </c>
      <c r="K279">
        <v>9998</v>
      </c>
      <c r="L279">
        <v>716</v>
      </c>
    </row>
    <row r="280" spans="1:12">
      <c r="A280" t="s">
        <v>47</v>
      </c>
      <c r="B280" s="21">
        <v>4</v>
      </c>
      <c r="C280" s="22" t="s">
        <v>1092</v>
      </c>
      <c r="D280" t="s">
        <v>1093</v>
      </c>
      <c r="E280" t="s">
        <v>42</v>
      </c>
      <c r="F280" t="s">
        <v>1094</v>
      </c>
      <c r="G280" t="s">
        <v>1095</v>
      </c>
      <c r="H280" t="s">
        <v>1093</v>
      </c>
      <c r="I280" t="s">
        <v>39</v>
      </c>
      <c r="J280">
        <v>14224</v>
      </c>
      <c r="K280">
        <v>3416</v>
      </c>
      <c r="L280">
        <v>716</v>
      </c>
    </row>
    <row r="281" spans="1:12">
      <c r="A281" t="s">
        <v>47</v>
      </c>
      <c r="B281" s="21">
        <v>4</v>
      </c>
      <c r="C281" s="22" t="s">
        <v>1096</v>
      </c>
      <c r="D281" t="s">
        <v>1097</v>
      </c>
      <c r="E281" t="s">
        <v>42</v>
      </c>
      <c r="F281" t="s">
        <v>1098</v>
      </c>
      <c r="H281" t="s">
        <v>1097</v>
      </c>
      <c r="I281" t="s">
        <v>39</v>
      </c>
      <c r="J281">
        <v>14150</v>
      </c>
      <c r="K281">
        <v>9419</v>
      </c>
      <c r="L281">
        <v>716</v>
      </c>
    </row>
    <row r="282" spans="1:12">
      <c r="A282" t="s">
        <v>47</v>
      </c>
      <c r="B282" s="21">
        <v>3</v>
      </c>
      <c r="C282" s="22" t="s">
        <v>1099</v>
      </c>
      <c r="D282" t="s">
        <v>1100</v>
      </c>
      <c r="E282" t="s">
        <v>35</v>
      </c>
      <c r="F282" t="s">
        <v>1101</v>
      </c>
      <c r="H282" t="s">
        <v>1102</v>
      </c>
      <c r="I282" t="s">
        <v>39</v>
      </c>
      <c r="J282">
        <v>14843</v>
      </c>
      <c r="K282">
        <v>9322</v>
      </c>
      <c r="L282">
        <v>607</v>
      </c>
    </row>
    <row r="283" spans="1:12">
      <c r="A283" t="s">
        <v>47</v>
      </c>
      <c r="B283" s="21">
        <v>4</v>
      </c>
      <c r="C283" s="22" t="s">
        <v>1103</v>
      </c>
      <c r="D283" t="s">
        <v>1104</v>
      </c>
      <c r="E283" t="s">
        <v>42</v>
      </c>
      <c r="F283" t="s">
        <v>1105</v>
      </c>
      <c r="G283" t="s">
        <v>1106</v>
      </c>
      <c r="H283" t="s">
        <v>1104</v>
      </c>
      <c r="I283" t="s">
        <v>39</v>
      </c>
      <c r="J283">
        <v>13850</v>
      </c>
      <c r="K283">
        <v>3797</v>
      </c>
      <c r="L283">
        <v>607</v>
      </c>
    </row>
    <row r="284" spans="1:12">
      <c r="A284" t="s">
        <v>47</v>
      </c>
      <c r="B284" s="21">
        <v>4</v>
      </c>
      <c r="C284" s="22" t="s">
        <v>1107</v>
      </c>
      <c r="D284" t="s">
        <v>1108</v>
      </c>
      <c r="E284" t="s">
        <v>42</v>
      </c>
      <c r="F284" t="s">
        <v>1109</v>
      </c>
      <c r="G284" t="s">
        <v>1110</v>
      </c>
      <c r="H284" t="s">
        <v>1108</v>
      </c>
      <c r="I284" t="s">
        <v>39</v>
      </c>
      <c r="J284">
        <v>14701</v>
      </c>
      <c r="K284">
        <v>4907</v>
      </c>
      <c r="L284">
        <v>716</v>
      </c>
    </row>
    <row r="285" spans="1:12">
      <c r="A285" t="s">
        <v>47</v>
      </c>
      <c r="B285" s="21">
        <v>4</v>
      </c>
      <c r="C285" s="22" t="s">
        <v>1111</v>
      </c>
      <c r="D285" t="s">
        <v>1112</v>
      </c>
      <c r="E285" t="s">
        <v>42</v>
      </c>
      <c r="F285" t="s">
        <v>1113</v>
      </c>
      <c r="H285" t="s">
        <v>1112</v>
      </c>
      <c r="I285" t="s">
        <v>39</v>
      </c>
      <c r="J285">
        <v>14760</v>
      </c>
      <c r="K285">
        <v>2609</v>
      </c>
      <c r="L285">
        <v>716</v>
      </c>
    </row>
    <row r="286" spans="1:12">
      <c r="A286" t="s">
        <v>47</v>
      </c>
      <c r="B286" s="21">
        <v>4</v>
      </c>
      <c r="C286" s="22" t="s">
        <v>1114</v>
      </c>
      <c r="D286" t="s">
        <v>1115</v>
      </c>
      <c r="E286" t="s">
        <v>42</v>
      </c>
      <c r="F286" t="s">
        <v>1116</v>
      </c>
      <c r="G286" t="s">
        <v>1117</v>
      </c>
      <c r="H286" t="s">
        <v>1115</v>
      </c>
      <c r="I286" t="s">
        <v>39</v>
      </c>
      <c r="J286">
        <v>14845</v>
      </c>
      <c r="K286">
        <v>1404</v>
      </c>
      <c r="L286">
        <v>607</v>
      </c>
    </row>
    <row r="287" spans="1:12">
      <c r="A287" t="s">
        <v>47</v>
      </c>
      <c r="B287" s="21">
        <v>3</v>
      </c>
      <c r="C287" s="22" t="s">
        <v>1118</v>
      </c>
      <c r="D287" t="s">
        <v>1119</v>
      </c>
      <c r="E287" t="s">
        <v>35</v>
      </c>
      <c r="F287" t="s">
        <v>1120</v>
      </c>
      <c r="G287" t="s">
        <v>1121</v>
      </c>
      <c r="H287" t="s">
        <v>1122</v>
      </c>
      <c r="I287" t="s">
        <v>39</v>
      </c>
      <c r="J287">
        <v>14624</v>
      </c>
      <c r="K287">
        <v>1803</v>
      </c>
      <c r="L287">
        <v>585</v>
      </c>
    </row>
    <row r="288" spans="1:12">
      <c r="A288" t="s">
        <v>47</v>
      </c>
      <c r="B288" s="21">
        <v>4</v>
      </c>
      <c r="C288" s="22" t="s">
        <v>1123</v>
      </c>
      <c r="D288" t="s">
        <v>1124</v>
      </c>
      <c r="E288" t="s">
        <v>42</v>
      </c>
      <c r="F288" t="s">
        <v>1125</v>
      </c>
      <c r="H288" t="s">
        <v>1124</v>
      </c>
      <c r="I288" t="s">
        <v>39</v>
      </c>
      <c r="J288">
        <v>14020</v>
      </c>
      <c r="K288">
        <v>1239</v>
      </c>
      <c r="L288">
        <v>585</v>
      </c>
    </row>
    <row r="289" spans="1:12">
      <c r="A289" t="s">
        <v>92</v>
      </c>
      <c r="B289" s="21">
        <v>0</v>
      </c>
      <c r="C289" s="22" t="s">
        <v>1126</v>
      </c>
      <c r="D289" s="23" t="s">
        <v>1127</v>
      </c>
      <c r="E289" t="s">
        <v>42</v>
      </c>
      <c r="F289" t="s">
        <v>1128</v>
      </c>
      <c r="G289" t="s">
        <v>1129</v>
      </c>
      <c r="H289" t="s">
        <v>1130</v>
      </c>
      <c r="I289" t="s">
        <v>39</v>
      </c>
      <c r="J289">
        <v>14424</v>
      </c>
      <c r="K289">
        <v>2049</v>
      </c>
      <c r="L289">
        <v>585</v>
      </c>
    </row>
    <row r="290" spans="1:12">
      <c r="A290" t="s">
        <v>47</v>
      </c>
      <c r="B290" s="21">
        <v>4</v>
      </c>
      <c r="C290" s="22" t="s">
        <v>1131</v>
      </c>
      <c r="D290" t="s">
        <v>1132</v>
      </c>
      <c r="E290" t="s">
        <v>42</v>
      </c>
      <c r="F290" t="s">
        <v>1133</v>
      </c>
      <c r="H290" t="s">
        <v>1132</v>
      </c>
      <c r="I290" t="s">
        <v>39</v>
      </c>
      <c r="J290">
        <v>14615</v>
      </c>
      <c r="K290">
        <v>2511</v>
      </c>
      <c r="L290">
        <v>585</v>
      </c>
    </row>
    <row r="291" spans="1:12">
      <c r="A291" t="s">
        <v>47</v>
      </c>
      <c r="B291" s="21">
        <v>4</v>
      </c>
      <c r="C291" s="22" t="s">
        <v>1134</v>
      </c>
      <c r="D291" t="s">
        <v>1135</v>
      </c>
      <c r="E291" t="s">
        <v>42</v>
      </c>
      <c r="F291" t="s">
        <v>1136</v>
      </c>
      <c r="H291" t="s">
        <v>1122</v>
      </c>
      <c r="I291" t="s">
        <v>39</v>
      </c>
      <c r="J291">
        <v>14623</v>
      </c>
      <c r="K291">
        <v>2933</v>
      </c>
      <c r="L291">
        <v>585</v>
      </c>
    </row>
    <row r="292" spans="1:12">
      <c r="A292" t="s">
        <v>47</v>
      </c>
      <c r="B292" s="21">
        <v>4</v>
      </c>
      <c r="C292" s="22" t="s">
        <v>1137</v>
      </c>
      <c r="D292" t="s">
        <v>1138</v>
      </c>
      <c r="E292" t="s">
        <v>42</v>
      </c>
      <c r="F292" t="s">
        <v>1139</v>
      </c>
      <c r="G292" t="s">
        <v>1140</v>
      </c>
      <c r="H292" t="s">
        <v>1138</v>
      </c>
      <c r="I292" t="s">
        <v>39</v>
      </c>
      <c r="J292">
        <v>14580</v>
      </c>
      <c r="K292">
        <v>1934</v>
      </c>
      <c r="L292">
        <v>585</v>
      </c>
    </row>
    <row r="293" spans="1:12">
      <c r="A293" t="s">
        <v>32</v>
      </c>
      <c r="B293" s="21">
        <v>3</v>
      </c>
      <c r="C293" s="22" t="s">
        <v>1141</v>
      </c>
      <c r="D293" t="s">
        <v>1142</v>
      </c>
      <c r="E293" t="s">
        <v>35</v>
      </c>
      <c r="F293" t="s">
        <v>1143</v>
      </c>
      <c r="G293" t="s">
        <v>1144</v>
      </c>
      <c r="H293" t="s">
        <v>1145</v>
      </c>
      <c r="I293" t="s">
        <v>597</v>
      </c>
      <c r="J293">
        <v>18466</v>
      </c>
      <c r="K293">
        <v>5077</v>
      </c>
      <c r="L293">
        <v>570</v>
      </c>
    </row>
    <row r="294" spans="1:12">
      <c r="A294" t="s">
        <v>32</v>
      </c>
      <c r="B294" s="21">
        <v>4</v>
      </c>
      <c r="C294" s="22" t="s">
        <v>1146</v>
      </c>
      <c r="D294" t="s">
        <v>1147</v>
      </c>
      <c r="E294" t="s">
        <v>42</v>
      </c>
      <c r="F294" t="s">
        <v>1148</v>
      </c>
      <c r="G294" t="s">
        <v>1149</v>
      </c>
      <c r="H294" t="s">
        <v>1147</v>
      </c>
      <c r="I294" t="s">
        <v>597</v>
      </c>
      <c r="J294">
        <v>18508</v>
      </c>
      <c r="K294">
        <v>2573</v>
      </c>
      <c r="L294">
        <v>570</v>
      </c>
    </row>
    <row r="295" spans="1:12">
      <c r="A295" t="s">
        <v>47</v>
      </c>
      <c r="B295" s="21">
        <v>4</v>
      </c>
      <c r="C295" s="22" t="s">
        <v>1150</v>
      </c>
      <c r="D295" t="s">
        <v>1151</v>
      </c>
      <c r="E295" t="s">
        <v>42</v>
      </c>
      <c r="F295" t="s">
        <v>1152</v>
      </c>
      <c r="G295" t="s">
        <v>1153</v>
      </c>
      <c r="H295" t="s">
        <v>1151</v>
      </c>
      <c r="I295" t="s">
        <v>597</v>
      </c>
      <c r="J295">
        <v>18848</v>
      </c>
      <c r="K295">
        <v>1807</v>
      </c>
      <c r="L295">
        <v>570</v>
      </c>
    </row>
    <row r="296" spans="1:12">
      <c r="A296" t="s">
        <v>32</v>
      </c>
      <c r="B296" s="21">
        <v>4</v>
      </c>
      <c r="C296" s="22" t="s">
        <v>1154</v>
      </c>
      <c r="D296" t="s">
        <v>1155</v>
      </c>
      <c r="E296" t="s">
        <v>42</v>
      </c>
      <c r="F296" t="s">
        <v>1156</v>
      </c>
      <c r="G296" t="s">
        <v>1157</v>
      </c>
      <c r="H296" t="s">
        <v>1155</v>
      </c>
      <c r="I296" t="s">
        <v>597</v>
      </c>
      <c r="J296">
        <v>18702</v>
      </c>
      <c r="K296">
        <v>6709</v>
      </c>
      <c r="L296">
        <v>272</v>
      </c>
    </row>
    <row r="297" spans="1:12">
      <c r="A297" t="s">
        <v>32</v>
      </c>
      <c r="B297" s="21">
        <v>4</v>
      </c>
      <c r="C297" s="22" t="s">
        <v>1158</v>
      </c>
      <c r="D297" t="s">
        <v>1159</v>
      </c>
      <c r="E297" t="s">
        <v>42</v>
      </c>
      <c r="F297" t="s">
        <v>1160</v>
      </c>
      <c r="H297" t="s">
        <v>1159</v>
      </c>
      <c r="I297" t="s">
        <v>597</v>
      </c>
      <c r="J297">
        <v>18360</v>
      </c>
      <c r="K297">
        <v>7911</v>
      </c>
      <c r="L297">
        <v>570</v>
      </c>
    </row>
    <row r="298" spans="1:12">
      <c r="A298" t="s">
        <v>47</v>
      </c>
      <c r="B298" s="21">
        <v>0</v>
      </c>
      <c r="C298" s="22" t="s">
        <v>1161</v>
      </c>
      <c r="D298" t="s">
        <v>1162</v>
      </c>
      <c r="E298" t="s">
        <v>42</v>
      </c>
      <c r="F298" t="s">
        <v>1163</v>
      </c>
      <c r="G298" t="s">
        <v>1164</v>
      </c>
      <c r="H298" t="s">
        <v>1165</v>
      </c>
      <c r="I298" t="s">
        <v>39</v>
      </c>
      <c r="J298">
        <v>13202</v>
      </c>
      <c r="K298">
        <v>1042</v>
      </c>
      <c r="L298">
        <v>315</v>
      </c>
    </row>
    <row r="299" spans="1:12">
      <c r="A299" t="s">
        <v>32</v>
      </c>
      <c r="B299" s="21">
        <v>0</v>
      </c>
      <c r="C299" s="22" t="s">
        <v>1166</v>
      </c>
      <c r="D299" t="s">
        <v>1167</v>
      </c>
      <c r="E299" t="s">
        <v>35</v>
      </c>
      <c r="F299" t="s">
        <v>1168</v>
      </c>
      <c r="G299" t="s">
        <v>1169</v>
      </c>
      <c r="H299" t="s">
        <v>1170</v>
      </c>
      <c r="I299" t="s">
        <v>356</v>
      </c>
      <c r="J299">
        <v>24060</v>
      </c>
      <c r="K299">
        <v>3268</v>
      </c>
      <c r="L299">
        <v>540</v>
      </c>
    </row>
    <row r="300" spans="1:12">
      <c r="A300" t="s">
        <v>32</v>
      </c>
      <c r="B300" s="21">
        <v>2</v>
      </c>
      <c r="C300" s="22" t="s">
        <v>1171</v>
      </c>
      <c r="D300" t="s">
        <v>1172</v>
      </c>
      <c r="E300" t="s">
        <v>42</v>
      </c>
      <c r="F300" t="s">
        <v>1173</v>
      </c>
      <c r="H300" t="s">
        <v>1172</v>
      </c>
      <c r="I300" t="s">
        <v>365</v>
      </c>
      <c r="J300">
        <v>24740</v>
      </c>
      <c r="K300">
        <v>734</v>
      </c>
      <c r="L300">
        <v>304</v>
      </c>
    </row>
    <row r="301" spans="1:12">
      <c r="A301" t="s">
        <v>32</v>
      </c>
      <c r="B301" s="21">
        <v>2</v>
      </c>
      <c r="C301" s="22" t="s">
        <v>1174</v>
      </c>
      <c r="D301" t="s">
        <v>1175</v>
      </c>
      <c r="E301" t="s">
        <v>42</v>
      </c>
      <c r="F301" t="s">
        <v>1176</v>
      </c>
      <c r="G301" t="s">
        <v>1177</v>
      </c>
      <c r="H301" t="s">
        <v>1175</v>
      </c>
      <c r="I301" t="s">
        <v>365</v>
      </c>
      <c r="J301">
        <v>25801</v>
      </c>
      <c r="K301">
        <v>3120</v>
      </c>
      <c r="L301">
        <v>304</v>
      </c>
    </row>
    <row r="302" spans="1:12">
      <c r="A302" t="s">
        <v>32</v>
      </c>
      <c r="B302" s="21">
        <v>1</v>
      </c>
      <c r="C302" s="22" t="s">
        <v>1178</v>
      </c>
      <c r="D302" t="s">
        <v>1179</v>
      </c>
      <c r="E302" t="s">
        <v>42</v>
      </c>
      <c r="F302" t="s">
        <v>1180</v>
      </c>
      <c r="G302" t="s">
        <v>1181</v>
      </c>
      <c r="H302" t="s">
        <v>1179</v>
      </c>
      <c r="I302" t="s">
        <v>356</v>
      </c>
      <c r="J302">
        <v>24382</v>
      </c>
      <c r="K302">
        <v>1183</v>
      </c>
      <c r="L302">
        <v>276</v>
      </c>
    </row>
    <row r="303" spans="1:12">
      <c r="A303" t="s">
        <v>32</v>
      </c>
      <c r="B303" s="21">
        <v>1</v>
      </c>
      <c r="C303" s="22" t="s">
        <v>1182</v>
      </c>
      <c r="D303" t="s">
        <v>1183</v>
      </c>
      <c r="E303" t="s">
        <v>42</v>
      </c>
      <c r="F303" t="s">
        <v>1184</v>
      </c>
      <c r="G303" t="s">
        <v>1185</v>
      </c>
      <c r="H303" t="s">
        <v>1183</v>
      </c>
      <c r="I303" t="s">
        <v>356</v>
      </c>
      <c r="J303">
        <v>24112</v>
      </c>
      <c r="K303">
        <v>1884</v>
      </c>
      <c r="L303">
        <v>276</v>
      </c>
    </row>
    <row r="304" spans="1:12">
      <c r="A304" t="s">
        <v>32</v>
      </c>
      <c r="B304" s="21">
        <v>1</v>
      </c>
      <c r="C304" s="22" t="s">
        <v>1186</v>
      </c>
      <c r="D304" t="s">
        <v>1187</v>
      </c>
      <c r="E304" t="s">
        <v>42</v>
      </c>
      <c r="F304" t="s">
        <v>1188</v>
      </c>
      <c r="G304" t="s">
        <v>1189</v>
      </c>
      <c r="H304" t="s">
        <v>1187</v>
      </c>
      <c r="I304" t="s">
        <v>356</v>
      </c>
      <c r="J304">
        <v>24073</v>
      </c>
      <c r="K304">
        <v>6503</v>
      </c>
      <c r="L304">
        <v>540</v>
      </c>
    </row>
    <row r="305" spans="1:12">
      <c r="A305" t="s">
        <v>32</v>
      </c>
      <c r="B305" s="21">
        <v>2</v>
      </c>
      <c r="C305" s="22" t="s">
        <v>1190</v>
      </c>
      <c r="D305" t="s">
        <v>1191</v>
      </c>
      <c r="E305" t="s">
        <v>42</v>
      </c>
      <c r="F305" t="s">
        <v>1192</v>
      </c>
      <c r="H305" t="s">
        <v>1191</v>
      </c>
      <c r="I305" t="s">
        <v>356</v>
      </c>
      <c r="J305">
        <v>24019</v>
      </c>
      <c r="K305">
        <v>3849</v>
      </c>
      <c r="L305">
        <v>540</v>
      </c>
    </row>
    <row r="306" spans="1:12">
      <c r="A306" t="s">
        <v>32</v>
      </c>
      <c r="B306" s="21">
        <v>0</v>
      </c>
      <c r="C306" s="22" t="s">
        <v>1193</v>
      </c>
      <c r="D306" t="s">
        <v>1194</v>
      </c>
      <c r="E306" t="s">
        <v>35</v>
      </c>
      <c r="F306" t="s">
        <v>1195</v>
      </c>
      <c r="G306" t="s">
        <v>1196</v>
      </c>
      <c r="H306" t="s">
        <v>1197</v>
      </c>
      <c r="I306" t="s">
        <v>356</v>
      </c>
      <c r="J306">
        <v>24501</v>
      </c>
      <c r="K306">
        <v>2740</v>
      </c>
      <c r="L306">
        <v>434</v>
      </c>
    </row>
    <row r="307" spans="1:12">
      <c r="A307" t="s">
        <v>32</v>
      </c>
      <c r="B307" s="21">
        <v>2</v>
      </c>
      <c r="C307" s="22" t="s">
        <v>1198</v>
      </c>
      <c r="D307" t="s">
        <v>1197</v>
      </c>
      <c r="E307" t="s">
        <v>42</v>
      </c>
      <c r="F307" t="s">
        <v>1199</v>
      </c>
      <c r="G307" t="s">
        <v>482</v>
      </c>
      <c r="H307" t="s">
        <v>1197</v>
      </c>
      <c r="I307" t="s">
        <v>356</v>
      </c>
      <c r="J307">
        <v>24501</v>
      </c>
      <c r="K307">
        <v>6809</v>
      </c>
      <c r="L307">
        <v>434</v>
      </c>
    </row>
    <row r="308" spans="1:12">
      <c r="A308" t="s">
        <v>32</v>
      </c>
      <c r="B308" s="21">
        <v>2</v>
      </c>
      <c r="C308" s="22" t="s">
        <v>1200</v>
      </c>
      <c r="D308" t="s">
        <v>1201</v>
      </c>
      <c r="E308" t="s">
        <v>42</v>
      </c>
      <c r="F308" t="s">
        <v>1202</v>
      </c>
      <c r="H308" t="s">
        <v>1201</v>
      </c>
      <c r="I308" t="s">
        <v>356</v>
      </c>
      <c r="J308">
        <v>24401</v>
      </c>
      <c r="K308">
        <v>4956</v>
      </c>
      <c r="L308">
        <v>540</v>
      </c>
    </row>
    <row r="309" spans="1:12">
      <c r="A309" t="s">
        <v>32</v>
      </c>
      <c r="B309" s="21">
        <v>1</v>
      </c>
      <c r="C309" s="22" t="s">
        <v>1203</v>
      </c>
      <c r="D309" t="s">
        <v>1204</v>
      </c>
      <c r="E309" t="s">
        <v>42</v>
      </c>
      <c r="F309" t="s">
        <v>1205</v>
      </c>
      <c r="G309" t="s">
        <v>1206</v>
      </c>
      <c r="H309" t="s">
        <v>1204</v>
      </c>
      <c r="I309" t="s">
        <v>356</v>
      </c>
      <c r="J309">
        <v>24540</v>
      </c>
      <c r="K309">
        <v>4028</v>
      </c>
      <c r="L309">
        <v>434</v>
      </c>
    </row>
    <row r="310" spans="1:12">
      <c r="A310" t="s">
        <v>32</v>
      </c>
      <c r="B310" s="21">
        <v>1</v>
      </c>
      <c r="C310" s="22" t="s">
        <v>1207</v>
      </c>
      <c r="D310" t="s">
        <v>1208</v>
      </c>
      <c r="E310" t="s">
        <v>42</v>
      </c>
      <c r="F310" t="s">
        <v>1209</v>
      </c>
      <c r="G310" t="s">
        <v>1210</v>
      </c>
      <c r="H310" t="s">
        <v>1208</v>
      </c>
      <c r="I310" t="s">
        <v>356</v>
      </c>
      <c r="J310">
        <v>22801</v>
      </c>
      <c r="K310">
        <v>3738</v>
      </c>
      <c r="L310">
        <v>540</v>
      </c>
    </row>
    <row r="311" spans="1:12">
      <c r="A311" t="s">
        <v>32</v>
      </c>
      <c r="B311" s="21">
        <v>1</v>
      </c>
      <c r="C311" s="22" t="s">
        <v>1211</v>
      </c>
      <c r="D311" t="s">
        <v>1212</v>
      </c>
      <c r="E311" t="s">
        <v>42</v>
      </c>
      <c r="F311" t="s">
        <v>1213</v>
      </c>
      <c r="G311" t="s">
        <v>1214</v>
      </c>
      <c r="H311" t="s">
        <v>1212</v>
      </c>
      <c r="I311" t="s">
        <v>356</v>
      </c>
      <c r="J311">
        <v>22901</v>
      </c>
      <c r="K311">
        <v>7414</v>
      </c>
      <c r="L311">
        <v>434</v>
      </c>
    </row>
    <row r="312" spans="1:12">
      <c r="A312" t="s">
        <v>32</v>
      </c>
      <c r="B312" s="21">
        <v>0</v>
      </c>
      <c r="C312" s="22" t="s">
        <v>1215</v>
      </c>
      <c r="D312" t="s">
        <v>1216</v>
      </c>
      <c r="E312" t="s">
        <v>35</v>
      </c>
      <c r="F312" t="s">
        <v>1217</v>
      </c>
      <c r="H312" t="s">
        <v>1218</v>
      </c>
      <c r="I312" t="s">
        <v>356</v>
      </c>
      <c r="J312">
        <v>23235</v>
      </c>
      <c r="K312">
        <v>5201</v>
      </c>
      <c r="L312">
        <v>804</v>
      </c>
    </row>
    <row r="313" spans="1:12">
      <c r="A313" t="s">
        <v>32</v>
      </c>
      <c r="B313" s="21">
        <v>2</v>
      </c>
      <c r="C313" s="22" t="s">
        <v>1219</v>
      </c>
      <c r="D313" t="s">
        <v>1220</v>
      </c>
      <c r="E313" t="s">
        <v>42</v>
      </c>
      <c r="F313" t="s">
        <v>1221</v>
      </c>
      <c r="G313" t="s">
        <v>1222</v>
      </c>
      <c r="H313" t="s">
        <v>1218</v>
      </c>
      <c r="I313" t="s">
        <v>356</v>
      </c>
      <c r="J313">
        <v>23231</v>
      </c>
      <c r="K313">
        <v>2491</v>
      </c>
      <c r="L313">
        <v>804</v>
      </c>
    </row>
    <row r="314" spans="1:12">
      <c r="A314" t="s">
        <v>32</v>
      </c>
      <c r="B314" s="21">
        <v>1</v>
      </c>
      <c r="C314" s="22" t="s">
        <v>1223</v>
      </c>
      <c r="D314" t="s">
        <v>1224</v>
      </c>
      <c r="E314" t="s">
        <v>42</v>
      </c>
      <c r="F314" t="s">
        <v>1225</v>
      </c>
      <c r="G314" t="s">
        <v>1226</v>
      </c>
      <c r="H314" t="s">
        <v>1218</v>
      </c>
      <c r="I314" t="s">
        <v>356</v>
      </c>
      <c r="J314">
        <v>23294</v>
      </c>
      <c r="K314">
        <v>5804</v>
      </c>
      <c r="L314">
        <v>804</v>
      </c>
    </row>
    <row r="315" spans="1:12">
      <c r="A315" t="s">
        <v>32</v>
      </c>
      <c r="B315" s="21">
        <v>2</v>
      </c>
      <c r="C315" s="22" t="s">
        <v>1227</v>
      </c>
      <c r="D315" t="s">
        <v>1228</v>
      </c>
      <c r="E315" t="s">
        <v>42</v>
      </c>
      <c r="F315" t="s">
        <v>1229</v>
      </c>
      <c r="H315" t="s">
        <v>1228</v>
      </c>
      <c r="I315" t="s">
        <v>356</v>
      </c>
      <c r="J315">
        <v>23834</v>
      </c>
      <c r="K315">
        <v>2974</v>
      </c>
      <c r="L315">
        <v>804</v>
      </c>
    </row>
    <row r="316" spans="1:12">
      <c r="A316" t="s">
        <v>32</v>
      </c>
      <c r="B316" s="21">
        <v>1</v>
      </c>
      <c r="C316" s="22" t="s">
        <v>1230</v>
      </c>
      <c r="D316" t="s">
        <v>1231</v>
      </c>
      <c r="E316" t="s">
        <v>42</v>
      </c>
      <c r="F316" t="s">
        <v>1232</v>
      </c>
      <c r="H316" t="s">
        <v>1218</v>
      </c>
      <c r="I316" t="s">
        <v>356</v>
      </c>
      <c r="J316">
        <v>23235</v>
      </c>
      <c r="K316">
        <v>4713</v>
      </c>
      <c r="L316">
        <v>804</v>
      </c>
    </row>
    <row r="317" spans="1:12">
      <c r="A317" t="s">
        <v>32</v>
      </c>
      <c r="B317" s="21">
        <v>1</v>
      </c>
      <c r="C317" s="22" t="s">
        <v>1233</v>
      </c>
      <c r="D317" t="s">
        <v>1234</v>
      </c>
      <c r="E317" t="s">
        <v>42</v>
      </c>
      <c r="F317" t="s">
        <v>1235</v>
      </c>
      <c r="G317" t="s">
        <v>1236</v>
      </c>
      <c r="H317" t="s">
        <v>915</v>
      </c>
      <c r="I317" t="s">
        <v>356</v>
      </c>
      <c r="J317">
        <v>23831</v>
      </c>
      <c r="K317">
        <v>1441</v>
      </c>
      <c r="L317">
        <v>804</v>
      </c>
    </row>
    <row r="318" spans="1:12">
      <c r="A318" t="s">
        <v>32</v>
      </c>
      <c r="B318" s="21">
        <v>1</v>
      </c>
      <c r="C318" s="22" t="s">
        <v>1237</v>
      </c>
      <c r="D318" t="s">
        <v>1238</v>
      </c>
      <c r="E318" t="s">
        <v>42</v>
      </c>
      <c r="F318" t="s">
        <v>1239</v>
      </c>
      <c r="G318" t="s">
        <v>1240</v>
      </c>
      <c r="H318" t="s">
        <v>1238</v>
      </c>
      <c r="I318" t="s">
        <v>356</v>
      </c>
      <c r="J318">
        <v>23111</v>
      </c>
      <c r="K318">
        <v>3506</v>
      </c>
      <c r="L318">
        <v>804</v>
      </c>
    </row>
    <row r="319" spans="1:12">
      <c r="A319" t="s">
        <v>32</v>
      </c>
      <c r="B319" s="21">
        <v>0</v>
      </c>
      <c r="C319" s="22" t="s">
        <v>1241</v>
      </c>
      <c r="D319" t="s">
        <v>1242</v>
      </c>
      <c r="E319" t="s">
        <v>35</v>
      </c>
      <c r="F319" t="s">
        <v>1243</v>
      </c>
      <c r="G319" t="s">
        <v>1244</v>
      </c>
      <c r="H319" t="s">
        <v>163</v>
      </c>
      <c r="I319" t="s">
        <v>365</v>
      </c>
      <c r="J319">
        <v>26330</v>
      </c>
      <c r="K319">
        <v>2195</v>
      </c>
      <c r="L319">
        <v>304</v>
      </c>
    </row>
    <row r="320" spans="1:12">
      <c r="A320" t="s">
        <v>32</v>
      </c>
      <c r="B320" s="21">
        <v>2</v>
      </c>
      <c r="C320" s="22" t="s">
        <v>1245</v>
      </c>
      <c r="D320" t="s">
        <v>1246</v>
      </c>
      <c r="E320" t="s">
        <v>42</v>
      </c>
      <c r="F320" t="s">
        <v>1247</v>
      </c>
      <c r="G320" t="s">
        <v>1248</v>
      </c>
      <c r="H320" t="s">
        <v>163</v>
      </c>
      <c r="I320" t="s">
        <v>365</v>
      </c>
      <c r="J320">
        <v>26330</v>
      </c>
      <c r="K320">
        <v>9017</v>
      </c>
      <c r="L320">
        <v>304</v>
      </c>
    </row>
    <row r="321" spans="1:12">
      <c r="A321" t="s">
        <v>32</v>
      </c>
      <c r="B321" s="21">
        <v>2</v>
      </c>
      <c r="C321" s="22" t="s">
        <v>1249</v>
      </c>
      <c r="D321" t="s">
        <v>1250</v>
      </c>
      <c r="E321" t="s">
        <v>42</v>
      </c>
      <c r="F321" t="s">
        <v>1251</v>
      </c>
      <c r="G321" t="s">
        <v>469</v>
      </c>
      <c r="H321" t="s">
        <v>1252</v>
      </c>
      <c r="I321" t="s">
        <v>255</v>
      </c>
      <c r="J321">
        <v>21502</v>
      </c>
      <c r="K321">
        <v>7610</v>
      </c>
      <c r="L321">
        <v>301</v>
      </c>
    </row>
    <row r="322" spans="1:12">
      <c r="A322" t="s">
        <v>32</v>
      </c>
      <c r="B322" s="21">
        <v>1</v>
      </c>
      <c r="C322" s="22" t="s">
        <v>1253</v>
      </c>
      <c r="D322" t="s">
        <v>1254</v>
      </c>
      <c r="E322" t="s">
        <v>42</v>
      </c>
      <c r="F322" t="s">
        <v>1255</v>
      </c>
      <c r="G322" t="s">
        <v>1256</v>
      </c>
      <c r="H322" t="s">
        <v>1254</v>
      </c>
      <c r="I322" t="s">
        <v>365</v>
      </c>
      <c r="J322">
        <v>26505</v>
      </c>
      <c r="K322">
        <v>2779</v>
      </c>
      <c r="L322">
        <v>304</v>
      </c>
    </row>
    <row r="323" spans="1:12">
      <c r="A323" t="s">
        <v>32</v>
      </c>
      <c r="B323" s="21">
        <v>1</v>
      </c>
      <c r="C323" s="22" t="s">
        <v>1257</v>
      </c>
      <c r="D323" t="s">
        <v>1258</v>
      </c>
      <c r="E323" t="s">
        <v>42</v>
      </c>
      <c r="F323" t="s">
        <v>1259</v>
      </c>
      <c r="G323" t="s">
        <v>1260</v>
      </c>
      <c r="H323" t="s">
        <v>1258</v>
      </c>
      <c r="I323" t="s">
        <v>365</v>
      </c>
      <c r="J323">
        <v>26003</v>
      </c>
      <c r="K323">
        <v>3481</v>
      </c>
      <c r="L323">
        <v>304</v>
      </c>
    </row>
    <row r="324" spans="1:12">
      <c r="A324" t="s">
        <v>32</v>
      </c>
      <c r="B324" s="21">
        <v>0</v>
      </c>
      <c r="C324" s="22" t="s">
        <v>1261</v>
      </c>
      <c r="D324" t="s">
        <v>1262</v>
      </c>
      <c r="E324" t="s">
        <v>35</v>
      </c>
      <c r="F324" t="s">
        <v>1263</v>
      </c>
      <c r="G324" t="s">
        <v>1264</v>
      </c>
      <c r="H324" t="s">
        <v>1265</v>
      </c>
      <c r="I324" t="s">
        <v>356</v>
      </c>
      <c r="J324">
        <v>23692</v>
      </c>
      <c r="K324">
        <v>4109</v>
      </c>
      <c r="L324">
        <v>757</v>
      </c>
    </row>
    <row r="325" spans="1:12">
      <c r="A325" t="s">
        <v>32</v>
      </c>
      <c r="B325" s="21">
        <v>1</v>
      </c>
      <c r="C325" s="22" t="s">
        <v>1266</v>
      </c>
      <c r="D325" t="s">
        <v>1267</v>
      </c>
      <c r="E325" t="s">
        <v>42</v>
      </c>
      <c r="F325" t="s">
        <v>1268</v>
      </c>
      <c r="H325" t="s">
        <v>1267</v>
      </c>
      <c r="I325" t="s">
        <v>356</v>
      </c>
      <c r="J325">
        <v>23434</v>
      </c>
      <c r="K325">
        <v>5180</v>
      </c>
      <c r="L325">
        <v>757</v>
      </c>
    </row>
    <row r="326" spans="1:12">
      <c r="A326" t="s">
        <v>32</v>
      </c>
      <c r="B326" s="21">
        <v>1</v>
      </c>
      <c r="C326" s="22" t="s">
        <v>1269</v>
      </c>
      <c r="D326" t="s">
        <v>1270</v>
      </c>
      <c r="E326" t="s">
        <v>42</v>
      </c>
      <c r="F326" t="s">
        <v>1271</v>
      </c>
      <c r="G326" t="s">
        <v>1272</v>
      </c>
      <c r="H326" t="s">
        <v>1273</v>
      </c>
      <c r="I326" t="s">
        <v>356</v>
      </c>
      <c r="J326">
        <v>23602</v>
      </c>
      <c r="K326">
        <v>3810</v>
      </c>
      <c r="L326">
        <v>757</v>
      </c>
    </row>
    <row r="327" spans="1:12">
      <c r="A327" t="s">
        <v>32</v>
      </c>
      <c r="B327" s="21">
        <v>1</v>
      </c>
      <c r="C327" s="22" t="s">
        <v>1274</v>
      </c>
      <c r="D327" t="s">
        <v>1273</v>
      </c>
      <c r="E327" t="s">
        <v>42</v>
      </c>
      <c r="F327" t="s">
        <v>1275</v>
      </c>
      <c r="G327" t="s">
        <v>1276</v>
      </c>
      <c r="H327" t="s">
        <v>1273</v>
      </c>
      <c r="I327" t="s">
        <v>356</v>
      </c>
      <c r="J327">
        <v>23605</v>
      </c>
      <c r="K327">
        <v>1455</v>
      </c>
      <c r="L327">
        <v>757</v>
      </c>
    </row>
    <row r="328" spans="1:12">
      <c r="A328" t="s">
        <v>32</v>
      </c>
      <c r="B328" s="21">
        <v>1</v>
      </c>
      <c r="C328" s="22" t="s">
        <v>1277</v>
      </c>
      <c r="D328" t="s">
        <v>1278</v>
      </c>
      <c r="E328" t="s">
        <v>42</v>
      </c>
      <c r="F328" t="s">
        <v>1279</v>
      </c>
      <c r="H328" t="s">
        <v>1278</v>
      </c>
      <c r="I328" t="s">
        <v>356</v>
      </c>
      <c r="J328">
        <v>23061</v>
      </c>
      <c r="K328">
        <v>6130</v>
      </c>
      <c r="L328">
        <v>804</v>
      </c>
    </row>
    <row r="329" spans="1:12">
      <c r="A329" t="s">
        <v>32</v>
      </c>
      <c r="B329" s="21">
        <v>1</v>
      </c>
      <c r="C329" s="22" t="s">
        <v>1280</v>
      </c>
      <c r="D329" t="s">
        <v>1281</v>
      </c>
      <c r="E329" t="s">
        <v>42</v>
      </c>
      <c r="F329" t="s">
        <v>1282</v>
      </c>
      <c r="G329" t="s">
        <v>1283</v>
      </c>
      <c r="H329" t="s">
        <v>1281</v>
      </c>
      <c r="I329" t="s">
        <v>356</v>
      </c>
      <c r="J329">
        <v>23188</v>
      </c>
      <c r="K329">
        <v>8212</v>
      </c>
      <c r="L329">
        <v>757</v>
      </c>
    </row>
    <row r="330" spans="1:12">
      <c r="A330" t="s">
        <v>32</v>
      </c>
      <c r="B330" s="21">
        <v>0</v>
      </c>
      <c r="C330" s="22" t="s">
        <v>1284</v>
      </c>
      <c r="D330" t="s">
        <v>1285</v>
      </c>
      <c r="E330" t="s">
        <v>35</v>
      </c>
      <c r="F330" t="s">
        <v>1286</v>
      </c>
      <c r="G330" t="s">
        <v>1287</v>
      </c>
      <c r="H330" t="s">
        <v>1288</v>
      </c>
      <c r="I330" t="s">
        <v>356</v>
      </c>
      <c r="J330">
        <v>23502</v>
      </c>
      <c r="K330">
        <v>2473</v>
      </c>
      <c r="L330">
        <v>757</v>
      </c>
    </row>
    <row r="331" spans="1:12">
      <c r="A331" t="s">
        <v>32</v>
      </c>
      <c r="B331" s="21">
        <v>1</v>
      </c>
      <c r="C331" s="22" t="s">
        <v>1289</v>
      </c>
      <c r="D331" t="s">
        <v>1290</v>
      </c>
      <c r="E331" t="s">
        <v>42</v>
      </c>
      <c r="F331" t="s">
        <v>1291</v>
      </c>
      <c r="G331" t="s">
        <v>1292</v>
      </c>
      <c r="H331" t="s">
        <v>1293</v>
      </c>
      <c r="I331" t="s">
        <v>356</v>
      </c>
      <c r="J331">
        <v>23452</v>
      </c>
      <c r="K331">
        <v>7224</v>
      </c>
      <c r="L331">
        <v>757</v>
      </c>
    </row>
    <row r="332" spans="1:12">
      <c r="A332" t="s">
        <v>32</v>
      </c>
      <c r="B332" s="21">
        <v>1</v>
      </c>
      <c r="C332" s="22" t="s">
        <v>1294</v>
      </c>
      <c r="D332" t="s">
        <v>1295</v>
      </c>
      <c r="E332" t="s">
        <v>42</v>
      </c>
      <c r="F332" t="s">
        <v>1296</v>
      </c>
      <c r="G332" t="s">
        <v>328</v>
      </c>
      <c r="H332" t="s">
        <v>1293</v>
      </c>
      <c r="I332" t="s">
        <v>356</v>
      </c>
      <c r="J332">
        <v>23456</v>
      </c>
      <c r="K332">
        <v>1900</v>
      </c>
      <c r="L332">
        <v>757</v>
      </c>
    </row>
    <row r="333" spans="1:12">
      <c r="A333" t="s">
        <v>32</v>
      </c>
      <c r="B333" s="21">
        <v>1</v>
      </c>
      <c r="C333" s="22" t="s">
        <v>1297</v>
      </c>
      <c r="D333" t="s">
        <v>1298</v>
      </c>
      <c r="E333" t="s">
        <v>42</v>
      </c>
      <c r="F333" t="s">
        <v>1299</v>
      </c>
      <c r="G333" t="s">
        <v>1300</v>
      </c>
      <c r="H333" t="s">
        <v>1298</v>
      </c>
      <c r="I333" t="s">
        <v>356</v>
      </c>
      <c r="J333">
        <v>23320</v>
      </c>
      <c r="K333">
        <v>4502</v>
      </c>
      <c r="L333">
        <v>757</v>
      </c>
    </row>
    <row r="334" spans="1:12">
      <c r="A334" t="s">
        <v>32</v>
      </c>
      <c r="B334" s="21">
        <v>1</v>
      </c>
      <c r="C334" s="22" t="s">
        <v>1301</v>
      </c>
      <c r="D334" t="s">
        <v>1288</v>
      </c>
      <c r="E334" t="s">
        <v>42</v>
      </c>
      <c r="F334" t="s">
        <v>1302</v>
      </c>
      <c r="G334" t="s">
        <v>1303</v>
      </c>
      <c r="H334" t="s">
        <v>1288</v>
      </c>
      <c r="I334" t="s">
        <v>356</v>
      </c>
      <c r="J334">
        <v>23502</v>
      </c>
      <c r="K334">
        <v>2521</v>
      </c>
      <c r="L334">
        <v>757</v>
      </c>
    </row>
    <row r="335" spans="1:12">
      <c r="A335" t="s">
        <v>32</v>
      </c>
      <c r="B335" s="21">
        <v>1</v>
      </c>
      <c r="C335" s="22" t="s">
        <v>1304</v>
      </c>
      <c r="D335" t="s">
        <v>559</v>
      </c>
      <c r="E335" t="s">
        <v>42</v>
      </c>
      <c r="F335" t="s">
        <v>1305</v>
      </c>
      <c r="G335" t="s">
        <v>880</v>
      </c>
      <c r="H335" t="s">
        <v>559</v>
      </c>
      <c r="I335" t="s">
        <v>356</v>
      </c>
      <c r="J335">
        <v>23701</v>
      </c>
      <c r="K335">
        <v>2642</v>
      </c>
      <c r="L335">
        <v>757</v>
      </c>
    </row>
    <row r="336" spans="1:12">
      <c r="A336" t="s">
        <v>32</v>
      </c>
      <c r="B336" s="21">
        <v>1</v>
      </c>
      <c r="C336" s="22" t="s">
        <v>1306</v>
      </c>
      <c r="D336" t="s">
        <v>1293</v>
      </c>
      <c r="E336" t="s">
        <v>42</v>
      </c>
      <c r="F336" t="s">
        <v>1307</v>
      </c>
      <c r="G336" t="s">
        <v>1308</v>
      </c>
      <c r="H336" t="s">
        <v>1293</v>
      </c>
      <c r="I336" t="s">
        <v>356</v>
      </c>
      <c r="J336">
        <v>23455</v>
      </c>
      <c r="K336">
        <v>5501</v>
      </c>
      <c r="L336">
        <v>757</v>
      </c>
    </row>
    <row r="337" spans="1:18">
      <c r="A337" t="s">
        <v>32</v>
      </c>
      <c r="B337" s="21">
        <v>1</v>
      </c>
      <c r="C337" s="31" t="s">
        <v>1309</v>
      </c>
      <c r="D337" s="32" t="s">
        <v>1310</v>
      </c>
      <c r="E337" s="32" t="s">
        <v>42</v>
      </c>
      <c r="F337" s="32" t="s">
        <v>1311</v>
      </c>
      <c r="G337" s="32" t="s">
        <v>1312</v>
      </c>
      <c r="H337" s="32" t="s">
        <v>1288</v>
      </c>
      <c r="I337" s="32" t="s">
        <v>356</v>
      </c>
      <c r="J337" s="32">
        <v>23518</v>
      </c>
      <c r="K337" s="32">
        <v>4241</v>
      </c>
      <c r="L337" s="32">
        <v>757</v>
      </c>
      <c r="M337" s="32"/>
      <c r="N337" s="32"/>
    </row>
    <row r="338" spans="1:18">
      <c r="A338" t="s">
        <v>32</v>
      </c>
      <c r="B338" s="21">
        <v>0</v>
      </c>
      <c r="C338" s="22" t="s">
        <v>1313</v>
      </c>
      <c r="D338" t="s">
        <v>1314</v>
      </c>
      <c r="E338" t="s">
        <v>42</v>
      </c>
      <c r="F338" t="s">
        <v>1315</v>
      </c>
      <c r="G338" t="s">
        <v>1316</v>
      </c>
      <c r="H338" t="s">
        <v>1218</v>
      </c>
      <c r="I338" t="s">
        <v>356</v>
      </c>
      <c r="J338">
        <v>23219</v>
      </c>
      <c r="K338">
        <v>4805</v>
      </c>
      <c r="L338">
        <v>804</v>
      </c>
    </row>
    <row r="339" spans="1:18">
      <c r="A339" s="33" t="s">
        <v>32</v>
      </c>
      <c r="B339" s="34">
        <v>0</v>
      </c>
      <c r="C339" s="33" t="s">
        <v>1317</v>
      </c>
      <c r="D339" s="33" t="s">
        <v>1318</v>
      </c>
      <c r="E339" s="33" t="s">
        <v>453</v>
      </c>
      <c r="F339" s="33" t="s">
        <v>1319</v>
      </c>
      <c r="G339" s="33" t="s">
        <v>455</v>
      </c>
      <c r="H339" s="33" t="s">
        <v>255</v>
      </c>
      <c r="I339" s="33">
        <v>20755</v>
      </c>
      <c r="J339" s="33">
        <v>5380</v>
      </c>
      <c r="K339" s="33" t="s">
        <v>1320</v>
      </c>
      <c r="L339" s="33">
        <v>6772553</v>
      </c>
      <c r="M339" s="33">
        <v>301</v>
      </c>
      <c r="N339" s="33">
        <v>6772791</v>
      </c>
      <c r="O339" s="33">
        <v>301</v>
      </c>
      <c r="P339" s="33">
        <v>6775864</v>
      </c>
      <c r="Q339" s="33"/>
      <c r="R339" s="33" t="s">
        <v>1321</v>
      </c>
    </row>
    <row r="340" spans="1:18">
      <c r="A340" t="s">
        <v>32</v>
      </c>
      <c r="B340" s="21">
        <v>17</v>
      </c>
      <c r="C340" t="s">
        <v>1322</v>
      </c>
      <c r="D340" t="s">
        <v>1323</v>
      </c>
      <c r="E340" t="s">
        <v>247</v>
      </c>
      <c r="F340" t="s">
        <v>1324</v>
      </c>
      <c r="G340" t="s">
        <v>249</v>
      </c>
      <c r="H340" t="s">
        <v>39</v>
      </c>
      <c r="I340">
        <v>12189</v>
      </c>
      <c r="J340">
        <v>4050</v>
      </c>
      <c r="K340">
        <v>518</v>
      </c>
      <c r="L340">
        <v>2667467</v>
      </c>
      <c r="M340">
        <v>518</v>
      </c>
      <c r="N340">
        <v>2667435</v>
      </c>
      <c r="O340">
        <v>518</v>
      </c>
      <c r="P340">
        <v>2667467</v>
      </c>
      <c r="R340" t="s">
        <v>1321</v>
      </c>
    </row>
    <row r="341" spans="1:18">
      <c r="A341" t="s">
        <v>32</v>
      </c>
      <c r="B341" s="21">
        <v>17</v>
      </c>
      <c r="C341" t="s">
        <v>1325</v>
      </c>
      <c r="D341" t="s">
        <v>1323</v>
      </c>
      <c r="E341" t="s">
        <v>453</v>
      </c>
      <c r="F341" t="s">
        <v>454</v>
      </c>
      <c r="G341" t="s">
        <v>455</v>
      </c>
      <c r="H341" t="s">
        <v>255</v>
      </c>
      <c r="I341">
        <v>20755</v>
      </c>
      <c r="J341">
        <v>5121</v>
      </c>
      <c r="K341">
        <v>301</v>
      </c>
      <c r="L341">
        <v>6777001</v>
      </c>
      <c r="M341">
        <v>301</v>
      </c>
      <c r="N341">
        <v>6773080</v>
      </c>
      <c r="O341">
        <v>301</v>
      </c>
      <c r="P341">
        <v>6777095</v>
      </c>
      <c r="R341" t="s">
        <v>1321</v>
      </c>
    </row>
    <row r="342" spans="1:18">
      <c r="A342" t="s">
        <v>32</v>
      </c>
      <c r="B342" s="21">
        <v>17</v>
      </c>
      <c r="C342" t="s">
        <v>1326</v>
      </c>
      <c r="D342" t="s">
        <v>1323</v>
      </c>
      <c r="E342" t="s">
        <v>611</v>
      </c>
      <c r="F342" t="s">
        <v>734</v>
      </c>
      <c r="G342" t="s">
        <v>613</v>
      </c>
      <c r="H342" t="s">
        <v>597</v>
      </c>
      <c r="I342">
        <v>17070</v>
      </c>
      <c r="J342">
        <v>5099</v>
      </c>
      <c r="K342">
        <v>717</v>
      </c>
      <c r="L342">
        <v>6142196</v>
      </c>
      <c r="M342">
        <v>717</v>
      </c>
      <c r="N342">
        <v>6142194</v>
      </c>
      <c r="O342">
        <v>717</v>
      </c>
      <c r="P342">
        <v>6142238</v>
      </c>
      <c r="R342" t="s">
        <v>1321</v>
      </c>
    </row>
    <row r="343" spans="1:18">
      <c r="A343" t="s">
        <v>32</v>
      </c>
      <c r="B343" s="21">
        <v>17</v>
      </c>
      <c r="C343" t="s">
        <v>1327</v>
      </c>
      <c r="D343" t="s">
        <v>1323</v>
      </c>
      <c r="E343" t="s">
        <v>1045</v>
      </c>
      <c r="F343" t="s">
        <v>1046</v>
      </c>
      <c r="G343" t="s">
        <v>931</v>
      </c>
      <c r="H343" t="s">
        <v>876</v>
      </c>
      <c r="I343">
        <v>8733</v>
      </c>
      <c r="J343">
        <v>9997</v>
      </c>
      <c r="K343">
        <v>732</v>
      </c>
      <c r="L343">
        <v>4084434</v>
      </c>
      <c r="M343">
        <v>732</v>
      </c>
      <c r="N343">
        <v>4084429</v>
      </c>
      <c r="O343">
        <v>732</v>
      </c>
      <c r="P343">
        <v>4084439</v>
      </c>
      <c r="R343" t="s">
        <v>1321</v>
      </c>
    </row>
    <row r="344" spans="1:18">
      <c r="A344" t="s">
        <v>32</v>
      </c>
      <c r="B344" s="21">
        <v>17</v>
      </c>
      <c r="C344" t="s">
        <v>1328</v>
      </c>
      <c r="D344" t="s">
        <v>1323</v>
      </c>
      <c r="E344" t="s">
        <v>589</v>
      </c>
      <c r="F344" t="s">
        <v>1329</v>
      </c>
      <c r="G344" t="s">
        <v>591</v>
      </c>
      <c r="H344" t="s">
        <v>460</v>
      </c>
      <c r="I344">
        <v>3904</v>
      </c>
      <c r="J344">
        <v>5000</v>
      </c>
      <c r="K344">
        <v>207</v>
      </c>
      <c r="L344">
        <v>4388545</v>
      </c>
      <c r="O344">
        <v>207</v>
      </c>
      <c r="P344">
        <v>4388594</v>
      </c>
      <c r="R344" t="s">
        <v>1321</v>
      </c>
    </row>
    <row r="345" spans="1:18">
      <c r="A345" t="s">
        <v>32</v>
      </c>
      <c r="B345" s="21">
        <v>17</v>
      </c>
      <c r="C345" t="s">
        <v>1330</v>
      </c>
      <c r="D345" t="s">
        <v>1323</v>
      </c>
      <c r="E345" t="s">
        <v>737</v>
      </c>
      <c r="F345" t="s">
        <v>1331</v>
      </c>
      <c r="G345" t="s">
        <v>739</v>
      </c>
      <c r="H345" t="s">
        <v>39</v>
      </c>
      <c r="I345">
        <v>11252</v>
      </c>
      <c r="J345">
        <v>7000</v>
      </c>
      <c r="K345">
        <v>718</v>
      </c>
      <c r="L345">
        <v>6304008</v>
      </c>
      <c r="M345">
        <v>718</v>
      </c>
      <c r="N345">
        <v>6304642</v>
      </c>
      <c r="O345">
        <v>718</v>
      </c>
      <c r="P345">
        <v>6304175</v>
      </c>
      <c r="R345" t="s">
        <v>1321</v>
      </c>
    </row>
    <row r="346" spans="1:18">
      <c r="A346" t="s">
        <v>32</v>
      </c>
      <c r="B346" s="21">
        <v>17</v>
      </c>
      <c r="C346" t="s">
        <v>1332</v>
      </c>
      <c r="D346" t="s">
        <v>1323</v>
      </c>
      <c r="E346" t="s">
        <v>1315</v>
      </c>
      <c r="F346" t="s">
        <v>1333</v>
      </c>
      <c r="G346" t="s">
        <v>1218</v>
      </c>
      <c r="H346" t="s">
        <v>356</v>
      </c>
      <c r="I346">
        <v>23219</v>
      </c>
      <c r="J346">
        <v>4805</v>
      </c>
      <c r="K346">
        <v>804</v>
      </c>
      <c r="L346">
        <v>7742900</v>
      </c>
      <c r="O346">
        <v>804</v>
      </c>
      <c r="P346">
        <v>7742891</v>
      </c>
      <c r="R346" t="s">
        <v>1321</v>
      </c>
    </row>
    <row r="347" spans="1:18">
      <c r="A347" t="s">
        <v>32</v>
      </c>
      <c r="B347" s="21">
        <v>17</v>
      </c>
      <c r="C347" t="s">
        <v>1334</v>
      </c>
      <c r="D347" t="s">
        <v>1323</v>
      </c>
      <c r="E347" t="s">
        <v>1335</v>
      </c>
      <c r="F347" t="s">
        <v>1336</v>
      </c>
      <c r="G347" t="s">
        <v>1165</v>
      </c>
      <c r="H347" t="s">
        <v>39</v>
      </c>
      <c r="I347">
        <v>13202</v>
      </c>
      <c r="J347">
        <v>1042</v>
      </c>
      <c r="K347">
        <v>315</v>
      </c>
      <c r="L347">
        <v>4798762</v>
      </c>
      <c r="M347">
        <v>315</v>
      </c>
      <c r="N347">
        <v>4798532</v>
      </c>
      <c r="O347">
        <v>315</v>
      </c>
      <c r="P347">
        <v>4713499</v>
      </c>
      <c r="R347" t="s">
        <v>1321</v>
      </c>
    </row>
    <row r="348" spans="1:18" s="35" customFormat="1">
      <c r="B348" s="35">
        <f>SUM(B2:B347)</f>
        <v>822</v>
      </c>
      <c r="C348" s="35" t="s">
        <v>1337</v>
      </c>
    </row>
    <row r="354" spans="3:7">
      <c r="C354" s="36"/>
      <c r="D354" s="36"/>
      <c r="E354" s="36"/>
      <c r="F354" s="36"/>
      <c r="G354" s="36"/>
    </row>
    <row r="355" spans="3:7">
      <c r="C355" s="36"/>
      <c r="D355" s="36"/>
      <c r="E355" s="36"/>
      <c r="F355" s="36"/>
      <c r="G355" s="36"/>
    </row>
    <row r="356" spans="3:7">
      <c r="C356" s="36"/>
      <c r="D356" s="36" t="s">
        <v>2</v>
      </c>
      <c r="E356" s="36">
        <v>822</v>
      </c>
      <c r="F356" s="36"/>
      <c r="G356" s="36"/>
    </row>
    <row r="357" spans="3:7">
      <c r="C357" s="36"/>
      <c r="D357" s="36" t="s">
        <v>3</v>
      </c>
      <c r="E357" s="36">
        <v>700</v>
      </c>
      <c r="F357" s="36"/>
      <c r="G357" s="36"/>
    </row>
    <row r="358" spans="3:7">
      <c r="C358" s="36"/>
      <c r="D358" s="36" t="s">
        <v>4</v>
      </c>
      <c r="E358" s="36">
        <v>701</v>
      </c>
      <c r="F358" s="36"/>
      <c r="G358" s="36"/>
    </row>
    <row r="359" spans="3:7">
      <c r="C359" s="36"/>
      <c r="D359" s="36" t="s">
        <v>5</v>
      </c>
      <c r="E359" s="36">
        <v>700</v>
      </c>
      <c r="F359" s="36"/>
      <c r="G359" s="36"/>
    </row>
    <row r="360" spans="3:7">
      <c r="C360" s="36"/>
      <c r="D360" s="36" t="s">
        <v>6</v>
      </c>
      <c r="E360" s="36">
        <v>613</v>
      </c>
      <c r="F360" s="36"/>
      <c r="G360" s="36"/>
    </row>
    <row r="361" spans="3:7">
      <c r="C361" s="36"/>
      <c r="D361" s="36" t="s">
        <v>1</v>
      </c>
      <c r="E361" s="36">
        <v>25</v>
      </c>
      <c r="F361" s="36"/>
      <c r="G361" s="36"/>
    </row>
    <row r="362" spans="3:7">
      <c r="C362" s="36"/>
      <c r="D362" s="36" t="s">
        <v>7</v>
      </c>
      <c r="E362" s="36">
        <v>50</v>
      </c>
      <c r="F362" s="36"/>
      <c r="G362" s="36"/>
    </row>
    <row r="363" spans="3:7">
      <c r="C363" s="36"/>
      <c r="D363" s="36" t="s">
        <v>1338</v>
      </c>
      <c r="E363" s="36">
        <f>SUM(E356:E362)</f>
        <v>3611</v>
      </c>
      <c r="F363" s="36"/>
      <c r="G363" s="36"/>
    </row>
    <row r="364" spans="3:7">
      <c r="C364" s="36"/>
      <c r="D364" s="36"/>
      <c r="E364" s="36"/>
      <c r="F364" s="36"/>
      <c r="G364" s="36"/>
    </row>
    <row r="365" spans="3:7">
      <c r="C365" s="36"/>
      <c r="D365" s="36" t="s">
        <v>1339</v>
      </c>
      <c r="E365" s="37">
        <v>90275</v>
      </c>
      <c r="F365" s="36" t="s">
        <v>1340</v>
      </c>
      <c r="G365" s="36"/>
    </row>
    <row r="366" spans="3:7">
      <c r="C366" s="36"/>
      <c r="D366" s="36"/>
      <c r="E366" s="36"/>
      <c r="F366" s="36"/>
      <c r="G366" s="36"/>
    </row>
    <row r="367" spans="3:7">
      <c r="C367" s="36"/>
      <c r="D367" s="36"/>
      <c r="E367" s="36"/>
      <c r="F367" s="36"/>
      <c r="G367" s="36"/>
    </row>
    <row r="368" spans="3:7">
      <c r="C368" s="36"/>
      <c r="D368" s="36"/>
      <c r="E368" s="36"/>
      <c r="F368" s="36"/>
      <c r="G368" s="36"/>
    </row>
    <row r="369" spans="3:7">
      <c r="C369" s="36"/>
      <c r="D369" s="36"/>
      <c r="E369" s="36"/>
      <c r="F369" s="36"/>
      <c r="G369" s="36"/>
    </row>
    <row r="370" spans="3:7">
      <c r="C370" s="36"/>
      <c r="D370" s="36"/>
      <c r="E370" s="36"/>
      <c r="F370" s="36"/>
      <c r="G370" s="36"/>
    </row>
    <row r="371" spans="3:7">
      <c r="C371" s="36"/>
      <c r="D371" s="36"/>
      <c r="E371" s="36"/>
      <c r="F371" s="36"/>
      <c r="G371" s="36"/>
    </row>
    <row r="372" spans="3:7">
      <c r="C372" s="36"/>
      <c r="D372" s="36"/>
      <c r="E372" s="36"/>
      <c r="F372" s="36"/>
      <c r="G372" s="36"/>
    </row>
    <row r="373" spans="3:7">
      <c r="C373" s="36"/>
      <c r="D373" s="36"/>
      <c r="E373" s="36"/>
      <c r="F373" s="36"/>
      <c r="G373" s="36"/>
    </row>
    <row r="374" spans="3:7">
      <c r="C374" s="36"/>
      <c r="D374" s="36"/>
      <c r="E374" s="36"/>
      <c r="F374" s="36"/>
      <c r="G374" s="36"/>
    </row>
    <row r="375" spans="3:7">
      <c r="C375" s="36"/>
      <c r="D375" s="36"/>
      <c r="E375" s="36"/>
      <c r="F375" s="36"/>
      <c r="G375" s="36"/>
    </row>
    <row r="376" spans="3:7">
      <c r="C376" s="36"/>
      <c r="D376" s="36"/>
      <c r="E376" s="36"/>
      <c r="F376" s="36"/>
      <c r="G376" s="36"/>
    </row>
    <row r="377" spans="3:7">
      <c r="C377" s="36"/>
      <c r="D377" s="36"/>
      <c r="E377" s="36"/>
      <c r="F377" s="36"/>
      <c r="G377" s="36"/>
    </row>
    <row r="378" spans="3:7">
      <c r="C378" s="36"/>
      <c r="D378" s="36"/>
      <c r="E378" s="36"/>
      <c r="F378" s="36"/>
      <c r="G378" s="36"/>
    </row>
  </sheetData>
  <autoFilter ref="A1:R347" xr:uid="{88705BD8-4F21-40CC-A2ED-5068FC959A5A}">
    <sortState xmlns:xlrd2="http://schemas.microsoft.com/office/spreadsheetml/2017/richdata2" ref="A2:R347">
      <sortCondition ref="C1:C347"/>
    </sortState>
  </autoFilter>
  <dataValidations count="1">
    <dataValidation type="whole" operator="greaterThanOrEqual" allowBlank="1" showInputMessage="1" showErrorMessage="1" sqref="B1 B347:B1048576" xr:uid="{E93917DC-6935-4AF9-A6DF-A5B5B835CD1A}">
      <formula1>0</formula1>
    </dataValidation>
  </dataValidations>
  <printOptions horizontalCentered="1" verticalCentered="1" headings="1" gridLines="1"/>
  <pageMargins left="0.7" right="0.7" top="0.75" bottom="0.75" header="0.3" footer="0.3"/>
  <pageSetup paperSize="12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3936B-1160-4B54-AB06-6B05D439ED43}">
  <dimension ref="A1:S337"/>
  <sheetViews>
    <sheetView topLeftCell="F1" zoomScaleNormal="100" workbookViewId="0">
      <selection activeCell="L2" sqref="L2:N327"/>
    </sheetView>
  </sheetViews>
  <sheetFormatPr defaultRowHeight="15"/>
  <cols>
    <col min="1" max="1" width="11.42578125" customWidth="1"/>
    <col min="2" max="2" width="16" customWidth="1"/>
    <col min="3" max="3" width="11.7109375" customWidth="1"/>
    <col min="4" max="4" width="24.28515625" bestFit="1" customWidth="1"/>
    <col min="5" max="5" width="11.28515625" customWidth="1"/>
    <col min="6" max="6" width="34" customWidth="1"/>
    <col min="7" max="7" width="19" customWidth="1"/>
    <col min="8" max="8" width="24.28515625" customWidth="1"/>
    <col min="9" max="9" width="8.28515625" customWidth="1"/>
    <col min="10" max="10" width="11.7109375" bestFit="1" customWidth="1"/>
    <col min="11" max="11" width="6.28515625" bestFit="1" customWidth="1"/>
    <col min="12" max="13" width="8" customWidth="1"/>
    <col min="14" max="14" width="48.42578125" customWidth="1"/>
    <col min="15" max="15" width="37.28515625" customWidth="1"/>
    <col min="16" max="16" width="5" bestFit="1" customWidth="1"/>
    <col min="17" max="17" width="9.7109375" bestFit="1" customWidth="1"/>
  </cols>
  <sheetData>
    <row r="1" spans="1:18" s="19" customFormat="1">
      <c r="A1" s="19" t="s">
        <v>14</v>
      </c>
      <c r="B1" s="19" t="s">
        <v>15</v>
      </c>
      <c r="C1" s="20" t="s">
        <v>16</v>
      </c>
      <c r="D1" s="19" t="s">
        <v>17</v>
      </c>
      <c r="E1" s="19" t="s">
        <v>18</v>
      </c>
      <c r="F1" s="19" t="s">
        <v>19</v>
      </c>
      <c r="G1" s="19" t="s">
        <v>20</v>
      </c>
      <c r="H1" s="19" t="s">
        <v>21</v>
      </c>
      <c r="I1" s="19" t="s">
        <v>22</v>
      </c>
      <c r="J1" s="19" t="s">
        <v>23</v>
      </c>
      <c r="K1" s="19" t="s">
        <v>24</v>
      </c>
      <c r="L1" s="19" t="s">
        <v>25</v>
      </c>
      <c r="M1" s="19" t="s">
        <v>26</v>
      </c>
      <c r="N1" s="19" t="s">
        <v>27</v>
      </c>
    </row>
    <row r="2" spans="1:18" s="32" customFormat="1">
      <c r="A2" s="38"/>
      <c r="B2" s="29"/>
      <c r="C2" s="38" t="s">
        <v>1341</v>
      </c>
      <c r="D2" s="38" t="s">
        <v>1342</v>
      </c>
      <c r="E2" s="38" t="s">
        <v>35</v>
      </c>
      <c r="F2" s="38" t="s">
        <v>1343</v>
      </c>
      <c r="G2" s="38" t="s">
        <v>1344</v>
      </c>
      <c r="H2" s="29" t="s">
        <v>1345</v>
      </c>
      <c r="I2" s="29" t="s">
        <v>1346</v>
      </c>
      <c r="J2" s="29">
        <v>30307</v>
      </c>
      <c r="K2" s="29">
        <v>2757</v>
      </c>
      <c r="L2" s="38"/>
      <c r="M2" s="38"/>
      <c r="N2" s="38"/>
      <c r="O2" s="38"/>
      <c r="P2" s="38"/>
      <c r="Q2" s="39"/>
      <c r="R2" s="39"/>
    </row>
    <row r="3" spans="1:18" s="32" customFormat="1">
      <c r="A3" s="38" t="s">
        <v>32</v>
      </c>
      <c r="B3" s="29">
        <v>3</v>
      </c>
      <c r="C3" s="38" t="s">
        <v>1347</v>
      </c>
      <c r="D3" s="38" t="s">
        <v>1348</v>
      </c>
      <c r="E3" s="38" t="s">
        <v>42</v>
      </c>
      <c r="F3" s="38" t="s">
        <v>1349</v>
      </c>
      <c r="G3" s="38" t="s">
        <v>1350</v>
      </c>
      <c r="H3" s="29" t="s">
        <v>1351</v>
      </c>
      <c r="I3" s="29" t="s">
        <v>1346</v>
      </c>
      <c r="J3" s="29">
        <v>30260</v>
      </c>
      <c r="K3" s="29">
        <v>3024</v>
      </c>
      <c r="L3" s="38"/>
      <c r="M3" s="38"/>
      <c r="N3" s="38"/>
      <c r="O3" s="38"/>
      <c r="P3" s="38"/>
      <c r="Q3" s="39"/>
      <c r="R3" s="39"/>
    </row>
    <row r="4" spans="1:18" s="32" customFormat="1">
      <c r="A4" s="38" t="s">
        <v>32</v>
      </c>
      <c r="B4" s="29">
        <v>2</v>
      </c>
      <c r="C4" s="38" t="s">
        <v>1352</v>
      </c>
      <c r="D4" s="38" t="s">
        <v>1353</v>
      </c>
      <c r="E4" s="38" t="s">
        <v>42</v>
      </c>
      <c r="F4" s="38" t="s">
        <v>1354</v>
      </c>
      <c r="G4" s="38" t="s">
        <v>1355</v>
      </c>
      <c r="H4" s="29" t="s">
        <v>1345</v>
      </c>
      <c r="I4" s="29" t="s">
        <v>1346</v>
      </c>
      <c r="J4" s="29">
        <v>30331</v>
      </c>
      <c r="K4" s="29">
        <v>6042</v>
      </c>
      <c r="L4" s="38"/>
      <c r="M4" s="38"/>
      <c r="N4" s="38"/>
      <c r="O4" s="38"/>
      <c r="P4" s="38"/>
      <c r="Q4" s="39"/>
      <c r="R4" s="39"/>
    </row>
    <row r="5" spans="1:18" s="32" customFormat="1">
      <c r="A5" s="38" t="s">
        <v>32</v>
      </c>
      <c r="B5" s="29">
        <v>2</v>
      </c>
      <c r="C5" s="38" t="s">
        <v>1356</v>
      </c>
      <c r="D5" s="38" t="s">
        <v>1357</v>
      </c>
      <c r="E5" s="38" t="s">
        <v>42</v>
      </c>
      <c r="F5" s="38" t="s">
        <v>1358</v>
      </c>
      <c r="G5" s="38" t="s">
        <v>1359</v>
      </c>
      <c r="H5" s="29" t="s">
        <v>1345</v>
      </c>
      <c r="I5" s="29" t="s">
        <v>1346</v>
      </c>
      <c r="J5" s="29">
        <v>30318</v>
      </c>
      <c r="K5" s="29">
        <v>2673</v>
      </c>
      <c r="L5" s="38"/>
      <c r="M5" s="38"/>
      <c r="N5" s="38"/>
      <c r="O5" s="38"/>
      <c r="P5" s="38"/>
      <c r="Q5" s="39"/>
      <c r="R5" s="39"/>
    </row>
    <row r="6" spans="1:18" s="32" customFormat="1">
      <c r="A6" s="38" t="s">
        <v>32</v>
      </c>
      <c r="B6" s="29">
        <v>2</v>
      </c>
      <c r="C6" s="38" t="s">
        <v>1360</v>
      </c>
      <c r="D6" s="38" t="s">
        <v>1361</v>
      </c>
      <c r="E6" s="38" t="s">
        <v>42</v>
      </c>
      <c r="F6" s="38" t="s">
        <v>1362</v>
      </c>
      <c r="G6" s="38" t="s">
        <v>1363</v>
      </c>
      <c r="H6" s="29" t="s">
        <v>1364</v>
      </c>
      <c r="I6" s="29" t="s">
        <v>1346</v>
      </c>
      <c r="J6" s="29">
        <v>30058</v>
      </c>
      <c r="K6" s="29">
        <v>4000</v>
      </c>
      <c r="L6" s="38"/>
      <c r="M6" s="38"/>
      <c r="N6" s="38"/>
      <c r="O6" s="38"/>
      <c r="P6" s="38"/>
      <c r="Q6" s="39"/>
      <c r="R6" s="39"/>
    </row>
    <row r="7" spans="1:18" s="32" customFormat="1">
      <c r="A7" s="38" t="s">
        <v>32</v>
      </c>
      <c r="B7" s="29">
        <v>3</v>
      </c>
      <c r="C7" s="38" t="s">
        <v>1365</v>
      </c>
      <c r="D7" s="38" t="s">
        <v>1366</v>
      </c>
      <c r="E7" s="38" t="s">
        <v>42</v>
      </c>
      <c r="F7" s="38" t="s">
        <v>1367</v>
      </c>
      <c r="G7" s="38"/>
      <c r="H7" s="29" t="s">
        <v>1366</v>
      </c>
      <c r="I7" s="29" t="s">
        <v>1346</v>
      </c>
      <c r="J7" s="29">
        <v>30096</v>
      </c>
      <c r="K7" s="29">
        <v>4735</v>
      </c>
      <c r="L7" s="38"/>
      <c r="M7" s="38"/>
      <c r="N7" s="38"/>
      <c r="O7" s="38"/>
      <c r="P7" s="38"/>
      <c r="Q7" s="39"/>
      <c r="R7" s="39"/>
    </row>
    <row r="8" spans="1:18" s="32" customFormat="1">
      <c r="A8" s="38" t="s">
        <v>32</v>
      </c>
      <c r="B8" s="29">
        <v>2</v>
      </c>
      <c r="C8" s="38" t="s">
        <v>1368</v>
      </c>
      <c r="D8" s="38" t="s">
        <v>1369</v>
      </c>
      <c r="E8" s="38" t="s">
        <v>42</v>
      </c>
      <c r="F8" s="38" t="s">
        <v>1370</v>
      </c>
      <c r="G8" s="38"/>
      <c r="H8" s="29" t="s">
        <v>1369</v>
      </c>
      <c r="I8" s="29" t="s">
        <v>1346</v>
      </c>
      <c r="J8" s="29">
        <v>30084</v>
      </c>
      <c r="K8" s="29">
        <v>3702</v>
      </c>
      <c r="L8" s="38"/>
      <c r="M8" s="38"/>
      <c r="N8" s="38"/>
      <c r="O8" s="38"/>
      <c r="P8" s="38"/>
      <c r="Q8" s="39"/>
      <c r="R8" s="39"/>
    </row>
    <row r="9" spans="1:18" s="32" customFormat="1">
      <c r="A9" s="38" t="s">
        <v>32</v>
      </c>
      <c r="B9" s="29">
        <v>2</v>
      </c>
      <c r="C9" s="38" t="s">
        <v>1371</v>
      </c>
      <c r="D9" s="38" t="s">
        <v>1372</v>
      </c>
      <c r="E9" s="38" t="s">
        <v>42</v>
      </c>
      <c r="F9" s="38" t="s">
        <v>1373</v>
      </c>
      <c r="G9" s="38" t="s">
        <v>1374</v>
      </c>
      <c r="H9" s="29" t="s">
        <v>1372</v>
      </c>
      <c r="I9" s="29" t="s">
        <v>1346</v>
      </c>
      <c r="J9" s="29">
        <v>30076</v>
      </c>
      <c r="K9" s="29">
        <v>4800</v>
      </c>
      <c r="L9" s="38"/>
      <c r="M9" s="38"/>
      <c r="N9" s="38"/>
      <c r="O9" s="38"/>
      <c r="P9" s="38"/>
      <c r="Q9" s="39"/>
      <c r="R9" s="39"/>
    </row>
    <row r="10" spans="1:18" s="32" customFormat="1">
      <c r="A10" s="38"/>
      <c r="B10" s="29"/>
      <c r="C10" s="38" t="s">
        <v>1375</v>
      </c>
      <c r="D10" s="38" t="s">
        <v>1376</v>
      </c>
      <c r="E10" s="38" t="s">
        <v>35</v>
      </c>
      <c r="F10" s="38" t="s">
        <v>1377</v>
      </c>
      <c r="G10" s="38" t="s">
        <v>1378</v>
      </c>
      <c r="H10" s="29" t="s">
        <v>1379</v>
      </c>
      <c r="I10" s="29" t="s">
        <v>1346</v>
      </c>
      <c r="J10" s="29">
        <v>30601</v>
      </c>
      <c r="K10" s="29">
        <v>4538</v>
      </c>
      <c r="L10" s="38"/>
      <c r="M10" s="38"/>
      <c r="N10" s="38"/>
      <c r="O10" s="38"/>
      <c r="P10" s="38"/>
      <c r="Q10" s="39"/>
      <c r="R10" s="39"/>
    </row>
    <row r="11" spans="1:18" s="32" customFormat="1">
      <c r="A11" s="38" t="s">
        <v>32</v>
      </c>
      <c r="B11" s="29">
        <v>1</v>
      </c>
      <c r="C11" s="38" t="s">
        <v>1380</v>
      </c>
      <c r="D11" s="38" t="s">
        <v>1381</v>
      </c>
      <c r="E11" s="38" t="s">
        <v>42</v>
      </c>
      <c r="F11" s="38" t="s">
        <v>1382</v>
      </c>
      <c r="G11" s="38" t="s">
        <v>1383</v>
      </c>
      <c r="H11" s="29" t="s">
        <v>1384</v>
      </c>
      <c r="I11" s="29" t="s">
        <v>1346</v>
      </c>
      <c r="J11" s="29">
        <v>30538</v>
      </c>
      <c r="K11" s="29">
        <v>3805</v>
      </c>
      <c r="L11" s="38"/>
      <c r="M11" s="38"/>
      <c r="N11" s="38"/>
      <c r="O11" s="38"/>
      <c r="P11" s="38"/>
      <c r="Q11" s="39"/>
      <c r="R11" s="39"/>
    </row>
    <row r="12" spans="1:18" s="32" customFormat="1">
      <c r="A12" s="38" t="s">
        <v>32</v>
      </c>
      <c r="B12" s="29">
        <v>1</v>
      </c>
      <c r="C12" s="38" t="s">
        <v>1385</v>
      </c>
      <c r="D12" s="38" t="s">
        <v>1386</v>
      </c>
      <c r="E12" s="38" t="s">
        <v>42</v>
      </c>
      <c r="F12" s="38" t="s">
        <v>1387</v>
      </c>
      <c r="G12" s="38"/>
      <c r="H12" s="29" t="s">
        <v>1386</v>
      </c>
      <c r="I12" s="29" t="s">
        <v>1346</v>
      </c>
      <c r="J12" s="29">
        <v>30529</v>
      </c>
      <c r="K12" s="29">
        <v>3571</v>
      </c>
      <c r="L12" s="38"/>
      <c r="M12" s="38"/>
      <c r="N12" s="38"/>
      <c r="O12" s="38"/>
      <c r="P12" s="38"/>
      <c r="Q12" s="39"/>
      <c r="R12" s="39"/>
    </row>
    <row r="13" spans="1:18" s="32" customFormat="1">
      <c r="A13" s="38" t="s">
        <v>32</v>
      </c>
      <c r="B13" s="29">
        <v>4</v>
      </c>
      <c r="C13" s="38" t="s">
        <v>1388</v>
      </c>
      <c r="D13" s="38" t="s">
        <v>1389</v>
      </c>
      <c r="E13" s="38" t="s">
        <v>42</v>
      </c>
      <c r="F13" s="38" t="s">
        <v>1390</v>
      </c>
      <c r="G13" s="38" t="s">
        <v>1391</v>
      </c>
      <c r="H13" s="29" t="s">
        <v>1379</v>
      </c>
      <c r="I13" s="29" t="s">
        <v>1346</v>
      </c>
      <c r="J13" s="29">
        <v>30606</v>
      </c>
      <c r="K13" s="29">
        <v>7425</v>
      </c>
      <c r="L13" s="38"/>
      <c r="M13" s="38"/>
      <c r="N13" s="38"/>
      <c r="O13" s="38"/>
      <c r="P13" s="38"/>
      <c r="Q13" s="39"/>
      <c r="R13" s="39"/>
    </row>
    <row r="14" spans="1:18" s="32" customFormat="1">
      <c r="A14" s="38" t="s">
        <v>32</v>
      </c>
      <c r="B14" s="29">
        <v>6</v>
      </c>
      <c r="C14" s="38" t="s">
        <v>1392</v>
      </c>
      <c r="D14" s="38" t="s">
        <v>1393</v>
      </c>
      <c r="E14" s="38" t="s">
        <v>42</v>
      </c>
      <c r="F14" s="38" t="s">
        <v>1394</v>
      </c>
      <c r="G14" s="38" t="s">
        <v>1395</v>
      </c>
      <c r="H14" s="29" t="s">
        <v>1393</v>
      </c>
      <c r="I14" s="29" t="s">
        <v>1346</v>
      </c>
      <c r="J14" s="29">
        <v>30045</v>
      </c>
      <c r="K14" s="29">
        <v>2435</v>
      </c>
      <c r="L14" s="38"/>
      <c r="M14" s="38"/>
      <c r="N14" s="38"/>
      <c r="O14" s="38"/>
      <c r="P14" s="38"/>
      <c r="Q14" s="39"/>
      <c r="R14" s="39"/>
    </row>
    <row r="15" spans="1:18" s="32" customFormat="1">
      <c r="A15" s="38" t="s">
        <v>32</v>
      </c>
      <c r="B15" s="29">
        <v>3</v>
      </c>
      <c r="C15" s="38" t="s">
        <v>1396</v>
      </c>
      <c r="D15" s="38" t="s">
        <v>1397</v>
      </c>
      <c r="E15" s="38" t="s">
        <v>42</v>
      </c>
      <c r="F15" s="38" t="s">
        <v>1398</v>
      </c>
      <c r="G15" s="38" t="s">
        <v>1399</v>
      </c>
      <c r="H15" s="29" t="s">
        <v>1400</v>
      </c>
      <c r="I15" s="29" t="s">
        <v>1346</v>
      </c>
      <c r="J15" s="29">
        <v>30542</v>
      </c>
      <c r="K15" s="29">
        <v>6556</v>
      </c>
      <c r="L15" s="38"/>
      <c r="M15" s="38"/>
      <c r="N15" s="38"/>
      <c r="O15" s="38"/>
      <c r="P15" s="38"/>
      <c r="Q15" s="39"/>
      <c r="R15" s="39"/>
    </row>
    <row r="16" spans="1:18" s="32" customFormat="1">
      <c r="A16" s="38" t="s">
        <v>32</v>
      </c>
      <c r="B16" s="29">
        <v>2</v>
      </c>
      <c r="C16" s="38" t="s">
        <v>1401</v>
      </c>
      <c r="D16" s="38" t="s">
        <v>1402</v>
      </c>
      <c r="E16" s="38" t="s">
        <v>42</v>
      </c>
      <c r="F16" s="38" t="s">
        <v>1403</v>
      </c>
      <c r="G16" s="38" t="s">
        <v>1404</v>
      </c>
      <c r="H16" s="29" t="s">
        <v>1402</v>
      </c>
      <c r="I16" s="29" t="s">
        <v>1346</v>
      </c>
      <c r="J16" s="29">
        <v>30519</v>
      </c>
      <c r="K16" s="29">
        <v>5726</v>
      </c>
      <c r="L16" s="38"/>
      <c r="M16" s="38"/>
      <c r="N16" s="38"/>
      <c r="O16" s="38"/>
      <c r="P16" s="38"/>
      <c r="Q16" s="39"/>
      <c r="R16" s="39"/>
    </row>
    <row r="17" spans="1:18" s="32" customFormat="1">
      <c r="A17" s="38" t="s">
        <v>32</v>
      </c>
      <c r="B17" s="29">
        <v>3</v>
      </c>
      <c r="C17" s="38" t="s">
        <v>1405</v>
      </c>
      <c r="D17" s="38" t="s">
        <v>1406</v>
      </c>
      <c r="E17" s="38" t="s">
        <v>42</v>
      </c>
      <c r="F17" s="38" t="s">
        <v>1407</v>
      </c>
      <c r="G17" s="38"/>
      <c r="H17" s="29" t="s">
        <v>1406</v>
      </c>
      <c r="I17" s="29" t="s">
        <v>1346</v>
      </c>
      <c r="J17" s="29">
        <v>30041</v>
      </c>
      <c r="K17" s="29">
        <v>7926</v>
      </c>
      <c r="L17" s="38"/>
      <c r="M17" s="38"/>
      <c r="N17" s="38"/>
      <c r="O17" s="38"/>
      <c r="P17" s="38"/>
      <c r="Q17" s="39"/>
      <c r="R17" s="39"/>
    </row>
    <row r="18" spans="1:18" s="32" customFormat="1">
      <c r="A18" s="38"/>
      <c r="B18" s="29"/>
      <c r="C18" s="38" t="s">
        <v>1408</v>
      </c>
      <c r="D18" s="38" t="s">
        <v>1409</v>
      </c>
      <c r="E18" s="38" t="s">
        <v>35</v>
      </c>
      <c r="F18" s="38" t="s">
        <v>1410</v>
      </c>
      <c r="G18" s="38"/>
      <c r="H18" s="29" t="s">
        <v>1411</v>
      </c>
      <c r="I18" s="29" t="s">
        <v>1346</v>
      </c>
      <c r="J18" s="29">
        <v>30141</v>
      </c>
      <c r="K18" s="29">
        <v>7819</v>
      </c>
      <c r="L18" s="38"/>
      <c r="M18" s="38"/>
      <c r="N18" s="38"/>
      <c r="O18" s="38"/>
      <c r="P18" s="38"/>
      <c r="Q18" s="39"/>
      <c r="R18" s="39"/>
    </row>
    <row r="19" spans="1:18" s="32" customFormat="1">
      <c r="A19" s="38" t="s">
        <v>32</v>
      </c>
      <c r="B19" s="29">
        <v>2</v>
      </c>
      <c r="C19" s="38" t="s">
        <v>1412</v>
      </c>
      <c r="D19" s="38" t="s">
        <v>1413</v>
      </c>
      <c r="E19" s="38" t="s">
        <v>42</v>
      </c>
      <c r="F19" s="38" t="s">
        <v>1414</v>
      </c>
      <c r="G19" s="38"/>
      <c r="H19" s="29" t="s">
        <v>1413</v>
      </c>
      <c r="I19" s="29" t="s">
        <v>1346</v>
      </c>
      <c r="J19" s="29">
        <v>30188</v>
      </c>
      <c r="K19" s="29">
        <v>6429</v>
      </c>
      <c r="L19" s="38"/>
      <c r="M19" s="38"/>
      <c r="N19" s="38"/>
      <c r="O19" s="38"/>
      <c r="P19" s="38"/>
      <c r="Q19" s="39"/>
      <c r="R19" s="39"/>
    </row>
    <row r="20" spans="1:18" s="32" customFormat="1">
      <c r="A20" s="38" t="s">
        <v>32</v>
      </c>
      <c r="B20" s="29">
        <v>2</v>
      </c>
      <c r="C20" s="38" t="s">
        <v>1415</v>
      </c>
      <c r="D20" s="38" t="s">
        <v>1074</v>
      </c>
      <c r="E20" s="38" t="s">
        <v>42</v>
      </c>
      <c r="F20" s="38" t="s">
        <v>1416</v>
      </c>
      <c r="G20" s="38" t="s">
        <v>1417</v>
      </c>
      <c r="H20" s="29" t="s">
        <v>1074</v>
      </c>
      <c r="I20" s="29" t="s">
        <v>1346</v>
      </c>
      <c r="J20" s="29">
        <v>30165</v>
      </c>
      <c r="K20" s="29">
        <v>2031</v>
      </c>
      <c r="L20" s="38"/>
      <c r="M20" s="38"/>
      <c r="N20" s="38"/>
      <c r="O20" s="38"/>
      <c r="P20" s="38"/>
      <c r="Q20" s="39"/>
      <c r="R20" s="39"/>
    </row>
    <row r="21" spans="1:18" s="32" customFormat="1">
      <c r="A21" s="38" t="s">
        <v>32</v>
      </c>
      <c r="B21" s="29">
        <v>2</v>
      </c>
      <c r="C21" s="38" t="s">
        <v>1418</v>
      </c>
      <c r="D21" s="38" t="s">
        <v>1411</v>
      </c>
      <c r="E21" s="38" t="s">
        <v>42</v>
      </c>
      <c r="F21" s="38" t="s">
        <v>1419</v>
      </c>
      <c r="G21" s="38" t="s">
        <v>1420</v>
      </c>
      <c r="H21" s="29" t="s">
        <v>1411</v>
      </c>
      <c r="I21" s="29" t="s">
        <v>1346</v>
      </c>
      <c r="J21" s="29">
        <v>30141</v>
      </c>
      <c r="K21" s="29">
        <v>7621</v>
      </c>
      <c r="L21" s="38"/>
      <c r="M21" s="38"/>
      <c r="N21" s="38"/>
      <c r="O21" s="38"/>
      <c r="P21" s="38"/>
      <c r="Q21" s="39"/>
      <c r="R21" s="39"/>
    </row>
    <row r="22" spans="1:18" s="32" customFormat="1">
      <c r="A22" s="38" t="s">
        <v>32</v>
      </c>
      <c r="B22" s="29">
        <v>4</v>
      </c>
      <c r="C22" s="38" t="s">
        <v>1421</v>
      </c>
      <c r="D22" s="38" t="s">
        <v>1422</v>
      </c>
      <c r="E22" s="38" t="s">
        <v>42</v>
      </c>
      <c r="F22" s="38" t="s">
        <v>1423</v>
      </c>
      <c r="G22" s="38" t="s">
        <v>1424</v>
      </c>
      <c r="H22" s="29" t="s">
        <v>1422</v>
      </c>
      <c r="I22" s="29" t="s">
        <v>1346</v>
      </c>
      <c r="J22" s="29">
        <v>30080</v>
      </c>
      <c r="K22" s="29">
        <v>3048</v>
      </c>
      <c r="L22" s="38"/>
      <c r="M22" s="38"/>
      <c r="N22" s="38"/>
      <c r="O22" s="38"/>
      <c r="P22" s="38"/>
      <c r="Q22" s="39"/>
      <c r="R22" s="39"/>
    </row>
    <row r="23" spans="1:18" s="32" customFormat="1">
      <c r="A23" s="38" t="s">
        <v>32</v>
      </c>
      <c r="B23" s="29">
        <v>2</v>
      </c>
      <c r="C23" s="38" t="s">
        <v>1425</v>
      </c>
      <c r="D23" s="38" t="s">
        <v>1426</v>
      </c>
      <c r="E23" s="38" t="s">
        <v>42</v>
      </c>
      <c r="F23" s="38" t="s">
        <v>1427</v>
      </c>
      <c r="G23" s="38" t="s">
        <v>1428</v>
      </c>
      <c r="H23" s="29" t="s">
        <v>1426</v>
      </c>
      <c r="I23" s="29" t="s">
        <v>1346</v>
      </c>
      <c r="J23" s="29">
        <v>30135</v>
      </c>
      <c r="K23" s="29">
        <v>1593</v>
      </c>
      <c r="L23" s="38"/>
      <c r="M23" s="38"/>
      <c r="N23" s="38"/>
      <c r="O23" s="38"/>
      <c r="P23" s="38"/>
      <c r="Q23" s="39"/>
      <c r="R23" s="39"/>
    </row>
    <row r="24" spans="1:18" s="32" customFormat="1">
      <c r="A24" s="38" t="s">
        <v>32</v>
      </c>
      <c r="B24" s="29">
        <v>4</v>
      </c>
      <c r="C24" s="38" t="s">
        <v>1429</v>
      </c>
      <c r="D24" s="38" t="s">
        <v>1430</v>
      </c>
      <c r="E24" s="38" t="s">
        <v>42</v>
      </c>
      <c r="F24" s="38" t="s">
        <v>1431</v>
      </c>
      <c r="G24" s="38"/>
      <c r="H24" s="29" t="s">
        <v>1432</v>
      </c>
      <c r="I24" s="29" t="s">
        <v>1346</v>
      </c>
      <c r="J24" s="29">
        <v>30066</v>
      </c>
      <c r="K24" s="29">
        <v>3330</v>
      </c>
      <c r="L24" s="38"/>
      <c r="M24" s="38"/>
      <c r="N24" s="38"/>
      <c r="O24" s="38"/>
      <c r="P24" s="38"/>
      <c r="Q24" s="39"/>
      <c r="R24" s="39"/>
    </row>
    <row r="25" spans="1:18" s="32" customFormat="1">
      <c r="A25" s="38" t="s">
        <v>32</v>
      </c>
      <c r="B25" s="29">
        <v>1</v>
      </c>
      <c r="C25" s="38" t="s">
        <v>1433</v>
      </c>
      <c r="D25" s="38" t="s">
        <v>1434</v>
      </c>
      <c r="E25" s="38" t="s">
        <v>42</v>
      </c>
      <c r="F25" s="38" t="s">
        <v>1435</v>
      </c>
      <c r="G25" s="38"/>
      <c r="H25" s="29" t="s">
        <v>1434</v>
      </c>
      <c r="I25" s="29" t="s">
        <v>1346</v>
      </c>
      <c r="J25" s="29">
        <v>30120</v>
      </c>
      <c r="K25" s="29">
        <v>2462</v>
      </c>
      <c r="L25" s="38"/>
      <c r="M25" s="38"/>
      <c r="N25" s="38"/>
      <c r="O25" s="38"/>
      <c r="P25" s="38"/>
      <c r="Q25" s="39"/>
      <c r="R25" s="39"/>
    </row>
    <row r="26" spans="1:18" s="32" customFormat="1">
      <c r="A26" s="38"/>
      <c r="B26" s="29"/>
      <c r="C26" s="38" t="s">
        <v>1436</v>
      </c>
      <c r="D26" s="38" t="s">
        <v>1437</v>
      </c>
      <c r="E26" s="38" t="s">
        <v>35</v>
      </c>
      <c r="F26" s="38" t="s">
        <v>1438</v>
      </c>
      <c r="G26" s="38"/>
      <c r="H26" s="29" t="s">
        <v>1439</v>
      </c>
      <c r="I26" s="29" t="s">
        <v>1346</v>
      </c>
      <c r="J26" s="29">
        <v>30269</v>
      </c>
      <c r="K26" s="29">
        <v>3903</v>
      </c>
      <c r="L26" s="38"/>
      <c r="M26" s="38"/>
      <c r="N26" s="38"/>
      <c r="O26" s="38"/>
      <c r="P26" s="38"/>
      <c r="Q26" s="39"/>
      <c r="R26" s="39"/>
    </row>
    <row r="27" spans="1:18" s="32" customFormat="1">
      <c r="A27" s="38" t="s">
        <v>32</v>
      </c>
      <c r="B27" s="29">
        <v>4</v>
      </c>
      <c r="C27" s="38" t="s">
        <v>1440</v>
      </c>
      <c r="D27" s="38" t="s">
        <v>1441</v>
      </c>
      <c r="E27" s="38" t="s">
        <v>42</v>
      </c>
      <c r="F27" s="38" t="s">
        <v>1442</v>
      </c>
      <c r="G27" s="38" t="s">
        <v>1443</v>
      </c>
      <c r="H27" s="29" t="s">
        <v>1441</v>
      </c>
      <c r="I27" s="29" t="s">
        <v>1346</v>
      </c>
      <c r="J27" s="29">
        <v>30013</v>
      </c>
      <c r="K27" s="29">
        <v>2076</v>
      </c>
      <c r="L27" s="38"/>
      <c r="M27" s="38"/>
      <c r="N27" s="38"/>
      <c r="O27" s="38"/>
      <c r="P27" s="38"/>
      <c r="Q27" s="39"/>
      <c r="R27" s="39"/>
    </row>
    <row r="28" spans="1:18" s="32" customFormat="1">
      <c r="A28" s="38" t="s">
        <v>32</v>
      </c>
      <c r="B28" s="29">
        <v>2</v>
      </c>
      <c r="C28" s="38" t="s">
        <v>1444</v>
      </c>
      <c r="D28" s="38" t="s">
        <v>1445</v>
      </c>
      <c r="E28" s="38" t="s">
        <v>42</v>
      </c>
      <c r="F28" s="38" t="s">
        <v>1446</v>
      </c>
      <c r="G28" s="38"/>
      <c r="H28" s="29" t="s">
        <v>1445</v>
      </c>
      <c r="I28" s="29" t="s">
        <v>1346</v>
      </c>
      <c r="J28" s="29">
        <v>30117</v>
      </c>
      <c r="K28" s="29">
        <v>8940</v>
      </c>
      <c r="L28" s="38"/>
      <c r="M28" s="38"/>
      <c r="N28" s="38"/>
      <c r="O28" s="38"/>
      <c r="P28" s="38"/>
      <c r="Q28" s="39"/>
      <c r="R28" s="39"/>
    </row>
    <row r="29" spans="1:18" s="32" customFormat="1">
      <c r="A29" s="38" t="s">
        <v>32</v>
      </c>
      <c r="B29" s="29">
        <v>1</v>
      </c>
      <c r="C29" s="38" t="s">
        <v>1447</v>
      </c>
      <c r="D29" s="38" t="s">
        <v>1448</v>
      </c>
      <c r="E29" s="38" t="s">
        <v>42</v>
      </c>
      <c r="F29" s="38" t="s">
        <v>1449</v>
      </c>
      <c r="G29" s="38" t="s">
        <v>1450</v>
      </c>
      <c r="H29" s="29" t="s">
        <v>1448</v>
      </c>
      <c r="I29" s="29" t="s">
        <v>1346</v>
      </c>
      <c r="J29" s="29">
        <v>30223</v>
      </c>
      <c r="K29" s="29">
        <v>9016</v>
      </c>
      <c r="L29" s="38"/>
      <c r="M29" s="38"/>
      <c r="N29" s="38"/>
      <c r="O29" s="38"/>
      <c r="P29" s="38"/>
      <c r="Q29" s="39"/>
      <c r="R29" s="39"/>
    </row>
    <row r="30" spans="1:18" s="32" customFormat="1">
      <c r="A30" s="38" t="s">
        <v>32</v>
      </c>
      <c r="B30" s="29">
        <v>1</v>
      </c>
      <c r="C30" s="38" t="s">
        <v>1451</v>
      </c>
      <c r="D30" s="38" t="s">
        <v>1452</v>
      </c>
      <c r="E30" s="38" t="s">
        <v>42</v>
      </c>
      <c r="F30" s="38" t="s">
        <v>1453</v>
      </c>
      <c r="G30" s="38" t="s">
        <v>1454</v>
      </c>
      <c r="H30" s="29" t="s">
        <v>1455</v>
      </c>
      <c r="I30" s="29" t="s">
        <v>1346</v>
      </c>
      <c r="J30" s="29">
        <v>30241</v>
      </c>
      <c r="K30" s="29">
        <v>2514</v>
      </c>
      <c r="L30" s="38"/>
      <c r="M30" s="38"/>
      <c r="N30" s="38"/>
      <c r="O30" s="38"/>
      <c r="P30" s="38"/>
      <c r="Q30" s="39"/>
      <c r="R30" s="39"/>
    </row>
    <row r="31" spans="1:18" s="32" customFormat="1">
      <c r="A31" s="38" t="s">
        <v>32</v>
      </c>
      <c r="B31" s="29">
        <v>3</v>
      </c>
      <c r="C31" s="38" t="s">
        <v>1456</v>
      </c>
      <c r="D31" s="38" t="s">
        <v>1457</v>
      </c>
      <c r="E31" s="38" t="s">
        <v>42</v>
      </c>
      <c r="F31" s="38" t="s">
        <v>1458</v>
      </c>
      <c r="G31" s="38" t="s">
        <v>1459</v>
      </c>
      <c r="H31" s="29" t="s">
        <v>1457</v>
      </c>
      <c r="I31" s="29" t="s">
        <v>1346</v>
      </c>
      <c r="J31" s="29">
        <v>30265</v>
      </c>
      <c r="K31" s="29">
        <v>3170</v>
      </c>
      <c r="L31" s="38"/>
      <c r="M31" s="38"/>
      <c r="N31" s="38"/>
      <c r="O31" s="38"/>
      <c r="P31" s="38"/>
      <c r="Q31" s="39"/>
      <c r="R31" s="39"/>
    </row>
    <row r="32" spans="1:18" s="32" customFormat="1">
      <c r="A32" s="38" t="s">
        <v>32</v>
      </c>
      <c r="B32" s="29">
        <v>4</v>
      </c>
      <c r="C32" s="38" t="s">
        <v>1460</v>
      </c>
      <c r="D32" s="38" t="s">
        <v>1461</v>
      </c>
      <c r="E32" s="38" t="s">
        <v>42</v>
      </c>
      <c r="F32" s="38" t="s">
        <v>1462</v>
      </c>
      <c r="G32" s="38" t="s">
        <v>1463</v>
      </c>
      <c r="H32" s="29" t="s">
        <v>1461</v>
      </c>
      <c r="I32" s="29" t="s">
        <v>1346</v>
      </c>
      <c r="J32" s="29">
        <v>30253</v>
      </c>
      <c r="K32" s="29">
        <v>5993</v>
      </c>
      <c r="L32" s="38"/>
      <c r="M32" s="38"/>
      <c r="N32" s="38"/>
      <c r="O32" s="38"/>
      <c r="P32" s="38"/>
      <c r="Q32" s="39"/>
      <c r="R32" s="39"/>
    </row>
    <row r="33" spans="1:18" s="32" customFormat="1">
      <c r="A33" s="38"/>
      <c r="B33" s="29"/>
      <c r="C33" s="38" t="s">
        <v>1464</v>
      </c>
      <c r="D33" s="38" t="s">
        <v>1465</v>
      </c>
      <c r="E33" s="38" t="s">
        <v>35</v>
      </c>
      <c r="F33" s="38" t="s">
        <v>1466</v>
      </c>
      <c r="G33" s="38" t="s">
        <v>1467</v>
      </c>
      <c r="H33" s="29" t="s">
        <v>1468</v>
      </c>
      <c r="I33" s="29" t="s">
        <v>1469</v>
      </c>
      <c r="J33" s="29">
        <v>37343</v>
      </c>
      <c r="K33" s="29">
        <v>4677</v>
      </c>
      <c r="L33" s="38"/>
      <c r="M33" s="38"/>
      <c r="N33" s="38"/>
      <c r="O33" s="38"/>
      <c r="P33" s="38"/>
      <c r="Q33" s="39"/>
      <c r="R33" s="39"/>
    </row>
    <row r="34" spans="1:18" s="32" customFormat="1">
      <c r="A34" s="38" t="s">
        <v>32</v>
      </c>
      <c r="B34" s="29">
        <v>1</v>
      </c>
      <c r="C34" s="38" t="s">
        <v>1470</v>
      </c>
      <c r="D34" s="38" t="s">
        <v>1468</v>
      </c>
      <c r="E34" s="38" t="s">
        <v>42</v>
      </c>
      <c r="F34" s="38" t="s">
        <v>1471</v>
      </c>
      <c r="G34" s="38"/>
      <c r="H34" s="29" t="s">
        <v>1468</v>
      </c>
      <c r="I34" s="29" t="s">
        <v>1469</v>
      </c>
      <c r="J34" s="29">
        <v>37343</v>
      </c>
      <c r="K34" s="29">
        <v>3726</v>
      </c>
      <c r="L34" s="38"/>
      <c r="M34" s="38"/>
      <c r="N34" s="38"/>
      <c r="O34" s="38"/>
      <c r="P34" s="38"/>
      <c r="Q34" s="39"/>
      <c r="R34" s="39"/>
    </row>
    <row r="35" spans="1:18" s="32" customFormat="1">
      <c r="A35" s="38" t="s">
        <v>32</v>
      </c>
      <c r="B35" s="29">
        <v>3</v>
      </c>
      <c r="C35" s="38" t="s">
        <v>1472</v>
      </c>
      <c r="D35" s="38" t="s">
        <v>1473</v>
      </c>
      <c r="E35" s="38" t="s">
        <v>42</v>
      </c>
      <c r="F35" s="38" t="s">
        <v>1474</v>
      </c>
      <c r="G35" s="38" t="s">
        <v>1475</v>
      </c>
      <c r="H35" s="29" t="s">
        <v>1476</v>
      </c>
      <c r="I35" s="29" t="s">
        <v>1469</v>
      </c>
      <c r="J35" s="29">
        <v>37421</v>
      </c>
      <c r="K35" s="29">
        <v>4158</v>
      </c>
      <c r="L35" s="38"/>
      <c r="M35" s="38"/>
      <c r="N35" s="38"/>
      <c r="O35" s="38"/>
      <c r="P35" s="38"/>
      <c r="Q35" s="39"/>
      <c r="R35" s="39"/>
    </row>
    <row r="36" spans="1:18" s="32" customFormat="1">
      <c r="A36" s="38" t="s">
        <v>32</v>
      </c>
      <c r="B36" s="29">
        <v>2</v>
      </c>
      <c r="C36" s="38" t="s">
        <v>1477</v>
      </c>
      <c r="D36" s="38" t="s">
        <v>1478</v>
      </c>
      <c r="E36" s="38" t="s">
        <v>42</v>
      </c>
      <c r="F36" s="38" t="s">
        <v>1479</v>
      </c>
      <c r="G36" s="38" t="s">
        <v>1480</v>
      </c>
      <c r="H36" s="29" t="s">
        <v>1478</v>
      </c>
      <c r="I36" s="29" t="s">
        <v>1469</v>
      </c>
      <c r="J36" s="29">
        <v>37312</v>
      </c>
      <c r="K36" s="29">
        <v>3079</v>
      </c>
      <c r="L36" s="38"/>
      <c r="M36" s="38"/>
      <c r="N36" s="38"/>
      <c r="O36" s="38"/>
      <c r="P36" s="38"/>
      <c r="Q36" s="39"/>
      <c r="R36" s="39"/>
    </row>
    <row r="37" spans="1:18" s="32" customFormat="1">
      <c r="A37" s="38" t="s">
        <v>32</v>
      </c>
      <c r="B37" s="29">
        <v>2</v>
      </c>
      <c r="C37" s="38" t="s">
        <v>1481</v>
      </c>
      <c r="D37" s="38" t="s">
        <v>138</v>
      </c>
      <c r="E37" s="38" t="s">
        <v>42</v>
      </c>
      <c r="F37" s="38" t="s">
        <v>1482</v>
      </c>
      <c r="G37" s="38"/>
      <c r="H37" s="29" t="s">
        <v>138</v>
      </c>
      <c r="I37" s="29" t="s">
        <v>1469</v>
      </c>
      <c r="J37" s="29">
        <v>37355</v>
      </c>
      <c r="K37" s="29">
        <v>6535</v>
      </c>
      <c r="L37" s="38"/>
      <c r="M37" s="38"/>
      <c r="N37" s="38"/>
      <c r="O37" s="38"/>
      <c r="P37" s="38"/>
      <c r="Q37" s="39"/>
      <c r="R37" s="39"/>
    </row>
    <row r="38" spans="1:18" s="32" customFormat="1">
      <c r="A38" s="38" t="s">
        <v>32</v>
      </c>
      <c r="B38" s="29">
        <v>1</v>
      </c>
      <c r="C38" s="38" t="s">
        <v>1483</v>
      </c>
      <c r="D38" s="38" t="s">
        <v>1484</v>
      </c>
      <c r="E38" s="38" t="s">
        <v>42</v>
      </c>
      <c r="F38" s="38" t="s">
        <v>1485</v>
      </c>
      <c r="G38" s="38" t="s">
        <v>1486</v>
      </c>
      <c r="H38" s="29" t="s">
        <v>1484</v>
      </c>
      <c r="I38" s="29" t="s">
        <v>1346</v>
      </c>
      <c r="J38" s="29">
        <v>30513</v>
      </c>
      <c r="K38" s="29">
        <v>1401</v>
      </c>
      <c r="L38" s="38"/>
      <c r="M38" s="38"/>
      <c r="N38" s="38"/>
      <c r="O38" s="38"/>
      <c r="P38" s="38"/>
      <c r="Q38" s="39"/>
      <c r="R38" s="39"/>
    </row>
    <row r="39" spans="1:18" s="32" customFormat="1">
      <c r="A39" s="38" t="s">
        <v>32</v>
      </c>
      <c r="B39" s="29">
        <v>2</v>
      </c>
      <c r="C39" s="38" t="s">
        <v>1487</v>
      </c>
      <c r="D39" s="38" t="s">
        <v>1488</v>
      </c>
      <c r="E39" s="38" t="s">
        <v>42</v>
      </c>
      <c r="F39" s="38" t="s">
        <v>1489</v>
      </c>
      <c r="G39" s="38"/>
      <c r="H39" s="29" t="s">
        <v>1488</v>
      </c>
      <c r="I39" s="29" t="s">
        <v>1346</v>
      </c>
      <c r="J39" s="29">
        <v>30721</v>
      </c>
      <c r="K39" s="29">
        <v>6000</v>
      </c>
      <c r="L39" s="38"/>
      <c r="M39" s="38"/>
      <c r="N39" s="38"/>
      <c r="O39" s="38"/>
      <c r="P39" s="38"/>
      <c r="Q39" s="39"/>
      <c r="R39" s="39"/>
    </row>
    <row r="40" spans="1:18" s="32" customFormat="1">
      <c r="A40" s="38"/>
      <c r="B40" s="29"/>
      <c r="C40" s="38" t="s">
        <v>1490</v>
      </c>
      <c r="D40" s="38" t="s">
        <v>1491</v>
      </c>
      <c r="E40" s="38" t="s">
        <v>35</v>
      </c>
      <c r="F40" s="38" t="s">
        <v>1492</v>
      </c>
      <c r="G40" s="38"/>
      <c r="H40" s="29" t="s">
        <v>1493</v>
      </c>
      <c r="I40" s="29" t="s">
        <v>1346</v>
      </c>
      <c r="J40" s="29">
        <v>31088</v>
      </c>
      <c r="K40" s="29">
        <v>8216</v>
      </c>
      <c r="L40" s="38"/>
      <c r="M40" s="38"/>
      <c r="N40" s="38"/>
      <c r="O40" s="38"/>
      <c r="P40" s="38"/>
      <c r="Q40" s="39"/>
      <c r="R40" s="39"/>
    </row>
    <row r="41" spans="1:18" s="32" customFormat="1">
      <c r="A41" s="38" t="s">
        <v>32</v>
      </c>
      <c r="B41" s="29">
        <v>1</v>
      </c>
      <c r="C41" s="38" t="s">
        <v>1494</v>
      </c>
      <c r="D41" s="38" t="s">
        <v>1495</v>
      </c>
      <c r="E41" s="38" t="s">
        <v>42</v>
      </c>
      <c r="F41" s="38" t="s">
        <v>1496</v>
      </c>
      <c r="G41" s="38"/>
      <c r="H41" s="29" t="s">
        <v>1495</v>
      </c>
      <c r="I41" s="29" t="s">
        <v>1346</v>
      </c>
      <c r="J41" s="29">
        <v>31021</v>
      </c>
      <c r="K41" s="29">
        <v>964</v>
      </c>
      <c r="L41" s="38"/>
      <c r="M41" s="38"/>
      <c r="N41" s="38"/>
      <c r="O41" s="38"/>
      <c r="P41" s="38"/>
      <c r="Q41" s="39"/>
      <c r="R41" s="39"/>
    </row>
    <row r="42" spans="1:18" s="32" customFormat="1">
      <c r="A42" s="38" t="s">
        <v>32</v>
      </c>
      <c r="B42" s="29">
        <v>1</v>
      </c>
      <c r="C42" s="38" t="s">
        <v>1497</v>
      </c>
      <c r="D42" s="38" t="s">
        <v>1498</v>
      </c>
      <c r="E42" s="38" t="s">
        <v>42</v>
      </c>
      <c r="F42" s="38" t="s">
        <v>1499</v>
      </c>
      <c r="G42" s="38" t="s">
        <v>1500</v>
      </c>
      <c r="H42" s="29" t="s">
        <v>1498</v>
      </c>
      <c r="I42" s="29" t="s">
        <v>1346</v>
      </c>
      <c r="J42" s="29">
        <v>31061</v>
      </c>
      <c r="K42" s="29">
        <v>2095</v>
      </c>
      <c r="L42" s="38"/>
      <c r="M42" s="38"/>
      <c r="N42" s="38"/>
      <c r="O42" s="38"/>
      <c r="P42" s="38"/>
      <c r="Q42" s="39"/>
      <c r="R42" s="39"/>
    </row>
    <row r="43" spans="1:18" s="32" customFormat="1">
      <c r="A43" s="38" t="s">
        <v>32</v>
      </c>
      <c r="B43" s="29">
        <v>2</v>
      </c>
      <c r="C43" s="38" t="s">
        <v>1501</v>
      </c>
      <c r="D43" s="38" t="s">
        <v>1502</v>
      </c>
      <c r="E43" s="38" t="s">
        <v>42</v>
      </c>
      <c r="F43" s="38" t="s">
        <v>1503</v>
      </c>
      <c r="G43" s="38" t="s">
        <v>1504</v>
      </c>
      <c r="H43" s="29" t="s">
        <v>1502</v>
      </c>
      <c r="I43" s="29" t="s">
        <v>1346</v>
      </c>
      <c r="J43" s="29">
        <v>31206</v>
      </c>
      <c r="K43" s="29">
        <v>6100</v>
      </c>
      <c r="L43" s="38"/>
      <c r="M43" s="38"/>
      <c r="N43" s="38"/>
      <c r="O43" s="38"/>
      <c r="P43" s="38"/>
      <c r="Q43" s="39"/>
      <c r="R43" s="39"/>
    </row>
    <row r="44" spans="1:18" s="32" customFormat="1">
      <c r="A44" s="38" t="s">
        <v>32</v>
      </c>
      <c r="B44" s="29">
        <v>5</v>
      </c>
      <c r="C44" s="38" t="s">
        <v>1505</v>
      </c>
      <c r="D44" s="38" t="s">
        <v>1506</v>
      </c>
      <c r="E44" s="38" t="s">
        <v>42</v>
      </c>
      <c r="F44" s="38" t="s">
        <v>1507</v>
      </c>
      <c r="G44" s="38" t="s">
        <v>1508</v>
      </c>
      <c r="H44" s="29" t="s">
        <v>1509</v>
      </c>
      <c r="I44" s="29" t="s">
        <v>1346</v>
      </c>
      <c r="J44" s="29">
        <v>31909</v>
      </c>
      <c r="K44" s="29">
        <v>6529</v>
      </c>
      <c r="L44" s="38"/>
      <c r="M44" s="38"/>
      <c r="N44" s="38"/>
      <c r="O44" s="38"/>
      <c r="P44" s="38"/>
      <c r="Q44" s="39"/>
      <c r="R44" s="39"/>
    </row>
    <row r="45" spans="1:18" s="32" customFormat="1">
      <c r="A45" s="38" t="s">
        <v>32</v>
      </c>
      <c r="B45" s="29">
        <v>3</v>
      </c>
      <c r="C45" s="38" t="s">
        <v>1510</v>
      </c>
      <c r="D45" s="38" t="s">
        <v>1493</v>
      </c>
      <c r="E45" s="38" t="s">
        <v>42</v>
      </c>
      <c r="F45" s="38" t="s">
        <v>1511</v>
      </c>
      <c r="G45" s="38" t="s">
        <v>1512</v>
      </c>
      <c r="H45" s="29" t="s">
        <v>1513</v>
      </c>
      <c r="I45" s="29" t="s">
        <v>1346</v>
      </c>
      <c r="J45" s="29">
        <v>31028</v>
      </c>
      <c r="K45" s="29">
        <v>1783</v>
      </c>
      <c r="L45" s="38"/>
      <c r="M45" s="38"/>
      <c r="N45" s="38"/>
      <c r="O45" s="38"/>
      <c r="P45" s="38"/>
      <c r="Q45" s="39"/>
      <c r="R45" s="39"/>
    </row>
    <row r="46" spans="1:18" s="32" customFormat="1">
      <c r="A46" s="38"/>
      <c r="B46" s="29"/>
      <c r="C46" s="38" t="s">
        <v>1514</v>
      </c>
      <c r="D46" s="38" t="s">
        <v>1515</v>
      </c>
      <c r="E46" s="38" t="s">
        <v>42</v>
      </c>
      <c r="F46" s="38" t="s">
        <v>1516</v>
      </c>
      <c r="G46" s="38"/>
      <c r="H46" s="29" t="s">
        <v>1345</v>
      </c>
      <c r="I46" s="29" t="s">
        <v>1346</v>
      </c>
      <c r="J46" s="29">
        <v>30339</v>
      </c>
      <c r="K46" s="29">
        <v>2072</v>
      </c>
      <c r="L46" s="38"/>
      <c r="M46" s="38"/>
      <c r="N46" s="38"/>
      <c r="O46" s="38"/>
      <c r="P46" s="38"/>
      <c r="Q46" s="39"/>
      <c r="R46" s="39"/>
    </row>
    <row r="47" spans="1:18" s="32" customFormat="1">
      <c r="A47" s="38"/>
      <c r="B47" s="29"/>
      <c r="C47" s="38" t="s">
        <v>1517</v>
      </c>
      <c r="D47" s="38" t="s">
        <v>1518</v>
      </c>
      <c r="E47" s="38" t="s">
        <v>35</v>
      </c>
      <c r="F47" s="38" t="s">
        <v>1519</v>
      </c>
      <c r="G47" s="38" t="s">
        <v>1520</v>
      </c>
      <c r="H47" s="29" t="s">
        <v>467</v>
      </c>
      <c r="I47" s="29" t="s">
        <v>1346</v>
      </c>
      <c r="J47" s="29">
        <v>30909</v>
      </c>
      <c r="K47" s="29">
        <v>6429</v>
      </c>
      <c r="L47" s="38"/>
      <c r="M47" s="38"/>
      <c r="N47" s="38"/>
      <c r="O47" s="38"/>
      <c r="P47" s="38"/>
      <c r="Q47" s="39"/>
      <c r="R47" s="39"/>
    </row>
    <row r="48" spans="1:18" s="32" customFormat="1">
      <c r="A48" s="38" t="s">
        <v>32</v>
      </c>
      <c r="B48" s="29">
        <v>4</v>
      </c>
      <c r="C48" s="38" t="s">
        <v>1521</v>
      </c>
      <c r="D48" s="38" t="s">
        <v>467</v>
      </c>
      <c r="E48" s="38" t="s">
        <v>42</v>
      </c>
      <c r="F48" s="38" t="s">
        <v>1522</v>
      </c>
      <c r="G48" s="38" t="s">
        <v>1523</v>
      </c>
      <c r="H48" s="29" t="s">
        <v>467</v>
      </c>
      <c r="I48" s="29" t="s">
        <v>1346</v>
      </c>
      <c r="J48" s="29">
        <v>30909</v>
      </c>
      <c r="K48" s="29">
        <v>2523</v>
      </c>
      <c r="L48" s="38"/>
      <c r="M48" s="38"/>
      <c r="N48" s="38"/>
      <c r="O48" s="38"/>
      <c r="P48" s="38"/>
      <c r="Q48" s="39"/>
      <c r="R48" s="39"/>
    </row>
    <row r="49" spans="1:18" s="32" customFormat="1">
      <c r="A49" s="38" t="s">
        <v>32</v>
      </c>
      <c r="B49" s="29">
        <v>4</v>
      </c>
      <c r="C49" s="38" t="s">
        <v>1524</v>
      </c>
      <c r="D49" s="38" t="s">
        <v>1525</v>
      </c>
      <c r="E49" s="38" t="s">
        <v>42</v>
      </c>
      <c r="F49" s="38" t="s">
        <v>1526</v>
      </c>
      <c r="G49" s="38" t="s">
        <v>1527</v>
      </c>
      <c r="H49" s="29" t="s">
        <v>1525</v>
      </c>
      <c r="I49" s="29" t="s">
        <v>1346</v>
      </c>
      <c r="J49" s="29">
        <v>30809</v>
      </c>
      <c r="K49" s="29">
        <v>6361</v>
      </c>
      <c r="L49" s="38"/>
      <c r="M49" s="38"/>
      <c r="N49" s="38"/>
      <c r="O49" s="38"/>
      <c r="P49" s="38"/>
      <c r="Q49" s="39"/>
      <c r="R49" s="39"/>
    </row>
    <row r="50" spans="1:18" s="32" customFormat="1">
      <c r="A50" s="38" t="s">
        <v>32</v>
      </c>
      <c r="B50" s="29">
        <v>1</v>
      </c>
      <c r="C50" s="38" t="s">
        <v>1528</v>
      </c>
      <c r="D50" s="38" t="s">
        <v>1529</v>
      </c>
      <c r="E50" s="38" t="s">
        <v>42</v>
      </c>
      <c r="F50" s="38" t="s">
        <v>1530</v>
      </c>
      <c r="G50" s="38" t="s">
        <v>1531</v>
      </c>
      <c r="H50" s="29" t="s">
        <v>1529</v>
      </c>
      <c r="I50" s="29" t="s">
        <v>1532</v>
      </c>
      <c r="J50" s="29">
        <v>29649</v>
      </c>
      <c r="K50" s="29">
        <v>1407</v>
      </c>
      <c r="L50" s="38"/>
      <c r="M50" s="38"/>
      <c r="N50" s="38"/>
      <c r="O50" s="38"/>
      <c r="P50" s="38"/>
      <c r="Q50" s="39"/>
      <c r="R50" s="39"/>
    </row>
    <row r="51" spans="1:18" s="32" customFormat="1">
      <c r="A51" s="38" t="s">
        <v>32</v>
      </c>
      <c r="B51" s="29">
        <v>2</v>
      </c>
      <c r="C51" s="38" t="s">
        <v>1533</v>
      </c>
      <c r="D51" s="38" t="s">
        <v>1534</v>
      </c>
      <c r="E51" s="38" t="s">
        <v>42</v>
      </c>
      <c r="F51" s="38" t="s">
        <v>1535</v>
      </c>
      <c r="G51" s="38"/>
      <c r="H51" s="29" t="s">
        <v>1534</v>
      </c>
      <c r="I51" s="29" t="s">
        <v>1532</v>
      </c>
      <c r="J51" s="29">
        <v>29803</v>
      </c>
      <c r="K51" s="29">
        <v>7679</v>
      </c>
      <c r="L51" s="38"/>
      <c r="M51" s="38"/>
      <c r="N51" s="38"/>
      <c r="O51" s="38"/>
      <c r="P51" s="38"/>
      <c r="Q51" s="39"/>
      <c r="R51" s="39"/>
    </row>
    <row r="52" spans="1:18" s="32" customFormat="1">
      <c r="A52" s="38" t="s">
        <v>32</v>
      </c>
      <c r="B52" s="29">
        <v>1</v>
      </c>
      <c r="C52" s="38" t="s">
        <v>1536</v>
      </c>
      <c r="D52" s="38" t="s">
        <v>1537</v>
      </c>
      <c r="E52" s="38" t="s">
        <v>42</v>
      </c>
      <c r="F52" s="38" t="s">
        <v>1538</v>
      </c>
      <c r="G52" s="38" t="s">
        <v>1539</v>
      </c>
      <c r="H52" s="29" t="s">
        <v>1537</v>
      </c>
      <c r="I52" s="29" t="s">
        <v>1532</v>
      </c>
      <c r="J52" s="29">
        <v>29115</v>
      </c>
      <c r="K52" s="29">
        <v>3273</v>
      </c>
      <c r="L52" s="38"/>
      <c r="M52" s="38"/>
      <c r="N52" s="38"/>
      <c r="O52" s="38"/>
      <c r="P52" s="38"/>
      <c r="Q52" s="39"/>
      <c r="R52" s="39"/>
    </row>
    <row r="53" spans="1:18" s="32" customFormat="1">
      <c r="A53" s="38"/>
      <c r="B53" s="29"/>
      <c r="C53" s="38" t="s">
        <v>1540</v>
      </c>
      <c r="D53" s="38" t="s">
        <v>1541</v>
      </c>
      <c r="E53" s="38" t="s">
        <v>35</v>
      </c>
      <c r="F53" s="38" t="s">
        <v>1542</v>
      </c>
      <c r="G53" s="38" t="s">
        <v>1543</v>
      </c>
      <c r="H53" s="29" t="s">
        <v>254</v>
      </c>
      <c r="I53" s="29" t="s">
        <v>1532</v>
      </c>
      <c r="J53" s="29">
        <v>29207</v>
      </c>
      <c r="K53" s="29">
        <v>6300</v>
      </c>
      <c r="L53" s="38"/>
      <c r="M53" s="38"/>
      <c r="N53" s="38"/>
      <c r="O53" s="38"/>
      <c r="P53" s="38"/>
      <c r="Q53" s="39"/>
      <c r="R53" s="39"/>
    </row>
    <row r="54" spans="1:18" s="32" customFormat="1">
      <c r="A54" s="38" t="s">
        <v>32</v>
      </c>
      <c r="B54" s="29">
        <v>2</v>
      </c>
      <c r="C54" s="38" t="s">
        <v>1544</v>
      </c>
      <c r="D54" s="38" t="s">
        <v>1545</v>
      </c>
      <c r="E54" s="38" t="s">
        <v>42</v>
      </c>
      <c r="F54" s="38" t="s">
        <v>1546</v>
      </c>
      <c r="G54" s="38"/>
      <c r="H54" s="29" t="s">
        <v>254</v>
      </c>
      <c r="I54" s="29" t="s">
        <v>1532</v>
      </c>
      <c r="J54" s="29">
        <v>29206</v>
      </c>
      <c r="K54" s="29">
        <v>1714</v>
      </c>
      <c r="L54" s="38"/>
      <c r="M54" s="38"/>
      <c r="N54" s="38"/>
      <c r="O54" s="38"/>
      <c r="P54" s="38"/>
      <c r="Q54" s="39"/>
      <c r="R54" s="39"/>
    </row>
    <row r="55" spans="1:18" s="32" customFormat="1">
      <c r="A55" s="38" t="s">
        <v>32</v>
      </c>
      <c r="B55" s="29">
        <v>2</v>
      </c>
      <c r="C55" s="38" t="s">
        <v>1547</v>
      </c>
      <c r="D55" s="38" t="s">
        <v>1548</v>
      </c>
      <c r="E55" s="38" t="s">
        <v>42</v>
      </c>
      <c r="F55" s="38" t="s">
        <v>1549</v>
      </c>
      <c r="G55" s="38"/>
      <c r="H55" s="29" t="s">
        <v>254</v>
      </c>
      <c r="I55" s="29" t="s">
        <v>1532</v>
      </c>
      <c r="J55" s="29">
        <v>29212</v>
      </c>
      <c r="K55" s="29">
        <v>1137</v>
      </c>
      <c r="L55" s="38"/>
      <c r="M55" s="38"/>
      <c r="N55" s="38"/>
      <c r="O55" s="38"/>
      <c r="P55" s="38"/>
      <c r="Q55" s="39"/>
      <c r="R55" s="39"/>
    </row>
    <row r="56" spans="1:18" s="32" customFormat="1">
      <c r="A56" s="38" t="s">
        <v>32</v>
      </c>
      <c r="B56" s="29">
        <v>2</v>
      </c>
      <c r="C56" s="38" t="s">
        <v>1550</v>
      </c>
      <c r="D56" s="38" t="s">
        <v>1551</v>
      </c>
      <c r="E56" s="38" t="s">
        <v>42</v>
      </c>
      <c r="F56" s="38" t="s">
        <v>1552</v>
      </c>
      <c r="G56" s="38" t="s">
        <v>1553</v>
      </c>
      <c r="H56" s="29" t="s">
        <v>1551</v>
      </c>
      <c r="I56" s="29" t="s">
        <v>1532</v>
      </c>
      <c r="J56" s="29">
        <v>29073</v>
      </c>
      <c r="K56" s="29">
        <v>0</v>
      </c>
      <c r="L56" s="38"/>
      <c r="M56" s="38"/>
      <c r="N56" s="38"/>
      <c r="O56" s="38"/>
      <c r="P56" s="38"/>
      <c r="Q56" s="39"/>
      <c r="R56" s="39"/>
    </row>
    <row r="57" spans="1:18" s="32" customFormat="1">
      <c r="A57" s="38" t="s">
        <v>32</v>
      </c>
      <c r="B57" s="29">
        <v>4</v>
      </c>
      <c r="C57" s="38" t="s">
        <v>1554</v>
      </c>
      <c r="D57" s="38" t="s">
        <v>1555</v>
      </c>
      <c r="E57" s="38" t="s">
        <v>42</v>
      </c>
      <c r="F57" s="38" t="s">
        <v>1556</v>
      </c>
      <c r="G57" s="38" t="s">
        <v>1557</v>
      </c>
      <c r="H57" s="29" t="s">
        <v>254</v>
      </c>
      <c r="I57" s="29" t="s">
        <v>1532</v>
      </c>
      <c r="J57" s="29">
        <v>29229</v>
      </c>
      <c r="K57" s="29">
        <v>7950</v>
      </c>
      <c r="L57" s="38"/>
      <c r="M57" s="38"/>
      <c r="N57" s="38"/>
      <c r="O57" s="38"/>
      <c r="P57" s="38"/>
      <c r="Q57" s="39"/>
      <c r="R57" s="39"/>
    </row>
    <row r="58" spans="1:18" s="32" customFormat="1">
      <c r="A58" s="38" t="s">
        <v>32</v>
      </c>
      <c r="B58" s="29">
        <v>3</v>
      </c>
      <c r="C58" s="38" t="s">
        <v>1558</v>
      </c>
      <c r="D58" s="38" t="s">
        <v>1559</v>
      </c>
      <c r="E58" s="38" t="s">
        <v>42</v>
      </c>
      <c r="F58" s="38" t="s">
        <v>1560</v>
      </c>
      <c r="G58" s="38" t="s">
        <v>1561</v>
      </c>
      <c r="H58" s="29" t="s">
        <v>1559</v>
      </c>
      <c r="I58" s="29" t="s">
        <v>1532</v>
      </c>
      <c r="J58" s="29">
        <v>29732</v>
      </c>
      <c r="K58" s="29">
        <v>0</v>
      </c>
      <c r="L58" s="38"/>
      <c r="M58" s="38"/>
      <c r="N58" s="38"/>
      <c r="O58" s="38"/>
      <c r="P58" s="38"/>
      <c r="Q58" s="39"/>
      <c r="R58" s="39"/>
    </row>
    <row r="59" spans="1:18" s="32" customFormat="1">
      <c r="A59" s="38" t="s">
        <v>32</v>
      </c>
      <c r="B59" s="29">
        <v>3</v>
      </c>
      <c r="C59" s="38" t="s">
        <v>1562</v>
      </c>
      <c r="D59" s="38" t="s">
        <v>254</v>
      </c>
      <c r="E59" s="38" t="s">
        <v>42</v>
      </c>
      <c r="F59" s="38" t="s">
        <v>1563</v>
      </c>
      <c r="G59" s="38" t="s">
        <v>278</v>
      </c>
      <c r="H59" s="29" t="s">
        <v>254</v>
      </c>
      <c r="I59" s="29" t="s">
        <v>1532</v>
      </c>
      <c r="J59" s="29">
        <v>29201</v>
      </c>
      <c r="K59" s="29">
        <v>3123</v>
      </c>
      <c r="L59" s="38"/>
      <c r="M59" s="38"/>
      <c r="N59" s="38"/>
      <c r="O59" s="38"/>
      <c r="P59" s="38"/>
      <c r="Q59" s="39"/>
      <c r="R59" s="39"/>
    </row>
    <row r="60" spans="1:18" s="32" customFormat="1">
      <c r="A60" s="38"/>
      <c r="B60" s="29"/>
      <c r="C60" s="38" t="s">
        <v>1564</v>
      </c>
      <c r="D60" s="38" t="s">
        <v>1565</v>
      </c>
      <c r="E60" s="38" t="s">
        <v>35</v>
      </c>
      <c r="F60" s="38" t="s">
        <v>1566</v>
      </c>
      <c r="G60" s="38" t="s">
        <v>1240</v>
      </c>
      <c r="H60" s="29" t="s">
        <v>1567</v>
      </c>
      <c r="I60" s="29" t="s">
        <v>1532</v>
      </c>
      <c r="J60" s="29">
        <v>29601</v>
      </c>
      <c r="K60" s="29">
        <v>0</v>
      </c>
      <c r="L60" s="38"/>
      <c r="M60" s="38"/>
      <c r="N60" s="38"/>
      <c r="O60" s="38"/>
      <c r="P60" s="38"/>
      <c r="Q60" s="39"/>
      <c r="R60" s="39"/>
    </row>
    <row r="61" spans="1:18" s="32" customFormat="1">
      <c r="A61" s="38" t="s">
        <v>32</v>
      </c>
      <c r="B61" s="29">
        <v>1</v>
      </c>
      <c r="C61" s="38" t="s">
        <v>1568</v>
      </c>
      <c r="D61" s="38" t="s">
        <v>1569</v>
      </c>
      <c r="E61" s="38" t="s">
        <v>42</v>
      </c>
      <c r="F61" s="38" t="s">
        <v>1570</v>
      </c>
      <c r="G61" s="38"/>
      <c r="H61" s="29" t="s">
        <v>1569</v>
      </c>
      <c r="I61" s="29" t="s">
        <v>1532</v>
      </c>
      <c r="J61" s="29">
        <v>29631</v>
      </c>
      <c r="K61" s="29">
        <v>1417</v>
      </c>
      <c r="L61" s="38"/>
      <c r="M61" s="38"/>
      <c r="N61" s="38"/>
      <c r="O61" s="38"/>
      <c r="P61" s="38"/>
      <c r="Q61" s="39"/>
      <c r="R61" s="39"/>
    </row>
    <row r="62" spans="1:18" s="32" customFormat="1">
      <c r="A62" s="38" t="s">
        <v>32</v>
      </c>
      <c r="B62" s="29">
        <v>1</v>
      </c>
      <c r="C62" s="38" t="s">
        <v>1571</v>
      </c>
      <c r="D62" s="38" t="s">
        <v>1572</v>
      </c>
      <c r="E62" s="38" t="s">
        <v>42</v>
      </c>
      <c r="F62" s="38" t="s">
        <v>1573</v>
      </c>
      <c r="G62" s="38"/>
      <c r="H62" s="29" t="s">
        <v>1572</v>
      </c>
      <c r="I62" s="29" t="s">
        <v>1532</v>
      </c>
      <c r="J62" s="29">
        <v>29640</v>
      </c>
      <c r="K62" s="29">
        <v>3070</v>
      </c>
      <c r="L62" s="38"/>
      <c r="M62" s="38"/>
      <c r="N62" s="38"/>
      <c r="O62" s="38"/>
      <c r="P62" s="38"/>
      <c r="Q62" s="39"/>
      <c r="R62" s="39"/>
    </row>
    <row r="63" spans="1:18" s="32" customFormat="1">
      <c r="A63" s="38" t="s">
        <v>32</v>
      </c>
      <c r="B63" s="29">
        <v>2</v>
      </c>
      <c r="C63" s="38" t="s">
        <v>1574</v>
      </c>
      <c r="D63" s="38" t="s">
        <v>1575</v>
      </c>
      <c r="E63" s="38" t="s">
        <v>42</v>
      </c>
      <c r="F63" s="38" t="s">
        <v>1576</v>
      </c>
      <c r="G63" s="38" t="s">
        <v>1577</v>
      </c>
      <c r="H63" s="29" t="s">
        <v>1575</v>
      </c>
      <c r="I63" s="29" t="s">
        <v>1532</v>
      </c>
      <c r="J63" s="29">
        <v>29680</v>
      </c>
      <c r="K63" s="29">
        <v>7566</v>
      </c>
      <c r="L63" s="38"/>
      <c r="M63" s="38"/>
      <c r="N63" s="38"/>
      <c r="O63" s="38"/>
      <c r="P63" s="38"/>
      <c r="Q63" s="39"/>
      <c r="R63" s="39"/>
    </row>
    <row r="64" spans="1:18" s="32" customFormat="1">
      <c r="A64" s="38" t="s">
        <v>32</v>
      </c>
      <c r="B64" s="29">
        <v>2</v>
      </c>
      <c r="C64" s="38" t="s">
        <v>1578</v>
      </c>
      <c r="D64" s="38" t="s">
        <v>1579</v>
      </c>
      <c r="E64" s="38" t="s">
        <v>42</v>
      </c>
      <c r="F64" s="38" t="s">
        <v>1580</v>
      </c>
      <c r="G64" s="38" t="s">
        <v>77</v>
      </c>
      <c r="H64" s="29" t="s">
        <v>1579</v>
      </c>
      <c r="I64" s="29" t="s">
        <v>1532</v>
      </c>
      <c r="J64" s="29">
        <v>29625</v>
      </c>
      <c r="K64" s="29">
        <v>1715</v>
      </c>
      <c r="L64" s="38"/>
      <c r="M64" s="38"/>
      <c r="N64" s="38"/>
      <c r="O64" s="38"/>
      <c r="P64" s="38"/>
      <c r="Q64" s="39"/>
      <c r="R64" s="39"/>
    </row>
    <row r="65" spans="1:18" s="32" customFormat="1">
      <c r="A65" s="38" t="s">
        <v>32</v>
      </c>
      <c r="B65" s="29">
        <v>3</v>
      </c>
      <c r="C65" s="38" t="s">
        <v>1581</v>
      </c>
      <c r="D65" s="38" t="s">
        <v>1567</v>
      </c>
      <c r="E65" s="38" t="s">
        <v>42</v>
      </c>
      <c r="F65" s="38" t="s">
        <v>1582</v>
      </c>
      <c r="G65" s="38" t="s">
        <v>1583</v>
      </c>
      <c r="H65" s="29" t="s">
        <v>1567</v>
      </c>
      <c r="I65" s="29" t="s">
        <v>1532</v>
      </c>
      <c r="J65" s="29">
        <v>29607</v>
      </c>
      <c r="K65" s="29">
        <v>0</v>
      </c>
      <c r="L65" s="38"/>
      <c r="M65" s="38"/>
      <c r="N65" s="38"/>
      <c r="O65" s="38"/>
      <c r="P65" s="38"/>
      <c r="Q65" s="39"/>
      <c r="R65" s="39"/>
    </row>
    <row r="66" spans="1:18" s="32" customFormat="1">
      <c r="A66" s="38" t="s">
        <v>32</v>
      </c>
      <c r="B66" s="29">
        <v>2</v>
      </c>
      <c r="C66" s="38" t="s">
        <v>1584</v>
      </c>
      <c r="D66" s="38" t="s">
        <v>1585</v>
      </c>
      <c r="E66" s="38" t="s">
        <v>42</v>
      </c>
      <c r="F66" s="38" t="s">
        <v>585</v>
      </c>
      <c r="G66" s="38" t="s">
        <v>1586</v>
      </c>
      <c r="H66" s="29" t="s">
        <v>1585</v>
      </c>
      <c r="I66" s="29" t="s">
        <v>1532</v>
      </c>
      <c r="J66" s="29">
        <v>29301</v>
      </c>
      <c r="K66" s="29">
        <v>1386</v>
      </c>
      <c r="L66" s="38"/>
      <c r="M66" s="38"/>
      <c r="N66" s="38"/>
      <c r="O66" s="38"/>
      <c r="P66" s="38"/>
      <c r="Q66" s="39"/>
      <c r="R66" s="39"/>
    </row>
    <row r="67" spans="1:18" s="32" customFormat="1">
      <c r="A67" s="38"/>
      <c r="B67" s="29"/>
      <c r="C67" s="38" t="s">
        <v>1587</v>
      </c>
      <c r="D67" s="38" t="s">
        <v>1588</v>
      </c>
      <c r="E67" s="38" t="s">
        <v>35</v>
      </c>
      <c r="F67" s="38" t="s">
        <v>1589</v>
      </c>
      <c r="G67" s="38" t="s">
        <v>997</v>
      </c>
      <c r="H67" s="29" t="s">
        <v>1590</v>
      </c>
      <c r="I67" s="29" t="s">
        <v>1591</v>
      </c>
      <c r="J67" s="29">
        <v>28801</v>
      </c>
      <c r="K67" s="29">
        <v>3009</v>
      </c>
      <c r="L67" s="38"/>
      <c r="M67" s="38"/>
      <c r="N67" s="38"/>
      <c r="O67" s="38"/>
      <c r="P67" s="38"/>
      <c r="Q67" s="39"/>
      <c r="R67" s="39"/>
    </row>
    <row r="68" spans="1:18" s="32" customFormat="1">
      <c r="A68" s="38" t="s">
        <v>32</v>
      </c>
      <c r="B68" s="29">
        <v>1</v>
      </c>
      <c r="C68" s="38" t="s">
        <v>1592</v>
      </c>
      <c r="D68" s="38" t="s">
        <v>1593</v>
      </c>
      <c r="E68" s="38" t="s">
        <v>42</v>
      </c>
      <c r="F68" s="38" t="s">
        <v>1594</v>
      </c>
      <c r="G68" s="38"/>
      <c r="H68" s="29" t="s">
        <v>1593</v>
      </c>
      <c r="I68" s="29" t="s">
        <v>1591</v>
      </c>
      <c r="J68" s="29">
        <v>28779</v>
      </c>
      <c r="K68" s="29">
        <v>5169</v>
      </c>
      <c r="L68" s="38"/>
      <c r="M68" s="38"/>
      <c r="N68" s="38"/>
      <c r="O68" s="38"/>
      <c r="P68" s="38"/>
      <c r="Q68" s="39"/>
      <c r="R68" s="39"/>
    </row>
    <row r="69" spans="1:18" s="32" customFormat="1">
      <c r="A69" s="38" t="s">
        <v>32</v>
      </c>
      <c r="B69" s="29">
        <v>1</v>
      </c>
      <c r="C69" s="38" t="s">
        <v>1595</v>
      </c>
      <c r="D69" s="38" t="s">
        <v>1596</v>
      </c>
      <c r="E69" s="38" t="s">
        <v>42</v>
      </c>
      <c r="F69" s="38" t="s">
        <v>1597</v>
      </c>
      <c r="G69" s="38" t="s">
        <v>1598</v>
      </c>
      <c r="H69" s="29" t="s">
        <v>1596</v>
      </c>
      <c r="I69" s="29" t="s">
        <v>1591</v>
      </c>
      <c r="J69" s="29">
        <v>28792</v>
      </c>
      <c r="K69" s="29">
        <v>0</v>
      </c>
      <c r="L69" s="38"/>
      <c r="M69" s="38"/>
      <c r="N69" s="38"/>
      <c r="O69" s="38"/>
      <c r="P69" s="38"/>
      <c r="Q69" s="39"/>
      <c r="R69" s="39"/>
    </row>
    <row r="70" spans="1:18" s="32" customFormat="1">
      <c r="A70" s="38" t="s">
        <v>32</v>
      </c>
      <c r="B70" s="29">
        <v>3</v>
      </c>
      <c r="C70" s="38" t="s">
        <v>1599</v>
      </c>
      <c r="D70" s="38" t="s">
        <v>1590</v>
      </c>
      <c r="E70" s="38" t="s">
        <v>42</v>
      </c>
      <c r="F70" s="38" t="s">
        <v>1600</v>
      </c>
      <c r="G70" s="38" t="s">
        <v>1601</v>
      </c>
      <c r="H70" s="29" t="s">
        <v>1590</v>
      </c>
      <c r="I70" s="29" t="s">
        <v>1591</v>
      </c>
      <c r="J70" s="29">
        <v>28801</v>
      </c>
      <c r="K70" s="29">
        <v>3009</v>
      </c>
      <c r="L70" s="38"/>
      <c r="M70" s="38"/>
      <c r="N70" s="38"/>
      <c r="O70" s="38"/>
      <c r="P70" s="38"/>
      <c r="Q70" s="39"/>
      <c r="R70" s="39"/>
    </row>
    <row r="71" spans="1:18" s="32" customFormat="1">
      <c r="A71" s="38" t="s">
        <v>32</v>
      </c>
      <c r="B71" s="29">
        <v>1</v>
      </c>
      <c r="C71" s="38" t="s">
        <v>1602</v>
      </c>
      <c r="D71" s="38" t="s">
        <v>1603</v>
      </c>
      <c r="E71" s="38" t="s">
        <v>42</v>
      </c>
      <c r="F71" s="38" t="s">
        <v>1604</v>
      </c>
      <c r="G71" s="38"/>
      <c r="H71" s="29" t="s">
        <v>1603</v>
      </c>
      <c r="I71" s="29" t="s">
        <v>1591</v>
      </c>
      <c r="J71" s="29">
        <v>28655</v>
      </c>
      <c r="K71" s="29">
        <v>5522</v>
      </c>
      <c r="L71" s="38"/>
      <c r="M71" s="38"/>
      <c r="N71" s="38"/>
      <c r="O71" s="38"/>
      <c r="P71" s="38"/>
      <c r="Q71" s="39"/>
      <c r="R71" s="39"/>
    </row>
    <row r="72" spans="1:18" s="32" customFormat="1">
      <c r="A72" s="38" t="s">
        <v>32</v>
      </c>
      <c r="B72" s="29">
        <v>4</v>
      </c>
      <c r="C72" s="38" t="s">
        <v>1605</v>
      </c>
      <c r="D72" s="38" t="s">
        <v>1606</v>
      </c>
      <c r="E72" s="38" t="s">
        <v>42</v>
      </c>
      <c r="F72" s="38" t="s">
        <v>1607</v>
      </c>
      <c r="G72" s="38"/>
      <c r="H72" s="29" t="s">
        <v>1606</v>
      </c>
      <c r="I72" s="29" t="s">
        <v>1591</v>
      </c>
      <c r="J72" s="29">
        <v>28602</v>
      </c>
      <c r="K72" s="29">
        <v>5154</v>
      </c>
      <c r="L72" s="38"/>
      <c r="M72" s="38"/>
      <c r="N72" s="38"/>
      <c r="O72" s="38"/>
      <c r="P72" s="38"/>
      <c r="Q72" s="39"/>
      <c r="R72" s="39"/>
    </row>
    <row r="73" spans="1:18" s="32" customFormat="1">
      <c r="A73" s="38"/>
      <c r="B73" s="29">
        <v>2</v>
      </c>
      <c r="C73" s="38" t="s">
        <v>1608</v>
      </c>
      <c r="D73" s="38" t="s">
        <v>1609</v>
      </c>
      <c r="E73" s="38" t="s">
        <v>42</v>
      </c>
      <c r="F73" s="38" t="s">
        <v>1610</v>
      </c>
      <c r="G73" s="38" t="s">
        <v>1611</v>
      </c>
      <c r="H73" s="29" t="s">
        <v>1609</v>
      </c>
      <c r="I73" s="29" t="s">
        <v>1591</v>
      </c>
      <c r="J73" s="29">
        <v>28152</v>
      </c>
      <c r="K73" s="29">
        <v>6968</v>
      </c>
      <c r="L73" s="38"/>
      <c r="M73" s="38"/>
      <c r="N73" s="38"/>
      <c r="O73" s="38"/>
      <c r="P73" s="38"/>
      <c r="Q73" s="39"/>
      <c r="R73" s="39"/>
    </row>
    <row r="74" spans="1:18" s="32" customFormat="1">
      <c r="A74" s="38"/>
      <c r="B74" s="29"/>
      <c r="C74" s="38" t="s">
        <v>1612</v>
      </c>
      <c r="D74" s="38" t="s">
        <v>1613</v>
      </c>
      <c r="E74" s="38" t="s">
        <v>35</v>
      </c>
      <c r="F74" s="38" t="s">
        <v>1614</v>
      </c>
      <c r="G74" s="38"/>
      <c r="H74" s="29" t="s">
        <v>1615</v>
      </c>
      <c r="I74" s="29" t="s">
        <v>1532</v>
      </c>
      <c r="J74" s="29">
        <v>29505</v>
      </c>
      <c r="K74" s="29">
        <v>2769</v>
      </c>
      <c r="L74" s="38"/>
      <c r="M74" s="38"/>
      <c r="N74" s="38"/>
      <c r="O74" s="38"/>
      <c r="P74" s="38"/>
      <c r="Q74" s="39"/>
      <c r="R74" s="39"/>
    </row>
    <row r="75" spans="1:18" s="32" customFormat="1">
      <c r="A75" s="38" t="s">
        <v>32</v>
      </c>
      <c r="B75" s="29">
        <v>1</v>
      </c>
      <c r="C75" s="38" t="s">
        <v>1616</v>
      </c>
      <c r="D75" s="38" t="s">
        <v>287</v>
      </c>
      <c r="E75" s="38" t="s">
        <v>42</v>
      </c>
      <c r="F75" s="38" t="s">
        <v>1617</v>
      </c>
      <c r="G75" s="38" t="s">
        <v>1618</v>
      </c>
      <c r="H75" s="29" t="s">
        <v>287</v>
      </c>
      <c r="I75" s="29" t="s">
        <v>1532</v>
      </c>
      <c r="J75" s="29">
        <v>29440</v>
      </c>
      <c r="K75" s="29">
        <v>2851</v>
      </c>
      <c r="L75" s="38"/>
      <c r="M75" s="38"/>
      <c r="N75" s="38"/>
      <c r="O75" s="38"/>
      <c r="P75" s="38"/>
      <c r="Q75" s="39"/>
      <c r="R75" s="39"/>
    </row>
    <row r="76" spans="1:18" s="32" customFormat="1">
      <c r="A76" s="38" t="s">
        <v>32</v>
      </c>
      <c r="B76" s="29">
        <v>3</v>
      </c>
      <c r="C76" s="38" t="s">
        <v>1619</v>
      </c>
      <c r="D76" s="38" t="s">
        <v>1615</v>
      </c>
      <c r="E76" s="38" t="s">
        <v>42</v>
      </c>
      <c r="F76" s="38" t="s">
        <v>1620</v>
      </c>
      <c r="G76" s="38"/>
      <c r="H76" s="29" t="s">
        <v>1615</v>
      </c>
      <c r="I76" s="29" t="s">
        <v>1532</v>
      </c>
      <c r="J76" s="29">
        <v>29501</v>
      </c>
      <c r="K76" s="29">
        <v>4075</v>
      </c>
      <c r="L76" s="38"/>
      <c r="M76" s="38"/>
      <c r="N76" s="38"/>
      <c r="O76" s="38"/>
      <c r="P76" s="38"/>
      <c r="Q76" s="39"/>
      <c r="R76" s="39"/>
    </row>
    <row r="77" spans="1:18" s="32" customFormat="1">
      <c r="A77" s="38" t="s">
        <v>32</v>
      </c>
      <c r="B77" s="29">
        <v>3</v>
      </c>
      <c r="C77" s="38" t="s">
        <v>1621</v>
      </c>
      <c r="D77" s="38" t="s">
        <v>1622</v>
      </c>
      <c r="E77" s="38" t="s">
        <v>42</v>
      </c>
      <c r="F77" s="38" t="s">
        <v>1623</v>
      </c>
      <c r="G77" s="38" t="s">
        <v>1624</v>
      </c>
      <c r="H77" s="29" t="s">
        <v>1622</v>
      </c>
      <c r="I77" s="29" t="s">
        <v>1532</v>
      </c>
      <c r="J77" s="29">
        <v>29577</v>
      </c>
      <c r="K77" s="29">
        <v>0</v>
      </c>
      <c r="L77" s="38"/>
      <c r="M77" s="38"/>
      <c r="N77" s="38"/>
      <c r="O77" s="38"/>
      <c r="P77" s="38"/>
      <c r="Q77" s="39"/>
      <c r="R77" s="39"/>
    </row>
    <row r="78" spans="1:18" s="32" customFormat="1">
      <c r="A78" s="38" t="s">
        <v>32</v>
      </c>
      <c r="B78" s="29">
        <v>2</v>
      </c>
      <c r="C78" s="38" t="s">
        <v>1625</v>
      </c>
      <c r="D78" s="38" t="s">
        <v>1626</v>
      </c>
      <c r="E78" s="38" t="s">
        <v>42</v>
      </c>
      <c r="F78" s="38" t="s">
        <v>1627</v>
      </c>
      <c r="G78" s="38" t="s">
        <v>1628</v>
      </c>
      <c r="H78" s="29" t="s">
        <v>1626</v>
      </c>
      <c r="I78" s="29" t="s">
        <v>1532</v>
      </c>
      <c r="J78" s="29">
        <v>29150</v>
      </c>
      <c r="K78" s="29">
        <v>1929</v>
      </c>
      <c r="L78" s="38"/>
      <c r="M78" s="38"/>
      <c r="N78" s="38"/>
      <c r="O78" s="38"/>
      <c r="P78" s="38"/>
      <c r="Q78" s="39"/>
      <c r="R78" s="39"/>
    </row>
    <row r="79" spans="1:18" s="32" customFormat="1">
      <c r="A79" s="38"/>
      <c r="B79" s="29"/>
      <c r="C79" s="38" t="s">
        <v>1629</v>
      </c>
      <c r="D79" s="38" t="s">
        <v>1630</v>
      </c>
      <c r="E79" s="38" t="s">
        <v>35</v>
      </c>
      <c r="F79" s="38" t="s">
        <v>1631</v>
      </c>
      <c r="G79" s="38"/>
      <c r="H79" s="29" t="s">
        <v>1632</v>
      </c>
      <c r="I79" s="29" t="s">
        <v>1532</v>
      </c>
      <c r="J79" s="29">
        <v>29406</v>
      </c>
      <c r="K79" s="29">
        <v>6500</v>
      </c>
      <c r="L79" s="38"/>
      <c r="M79" s="38"/>
      <c r="N79" s="38"/>
      <c r="O79" s="38"/>
      <c r="P79" s="38"/>
      <c r="Q79" s="39"/>
      <c r="R79" s="39"/>
    </row>
    <row r="80" spans="1:18" s="32" customFormat="1">
      <c r="A80" s="38" t="s">
        <v>32</v>
      </c>
      <c r="B80" s="29">
        <v>2</v>
      </c>
      <c r="C80" s="38" t="s">
        <v>1633</v>
      </c>
      <c r="D80" s="38" t="s">
        <v>1634</v>
      </c>
      <c r="E80" s="38" t="s">
        <v>42</v>
      </c>
      <c r="F80" s="38" t="s">
        <v>1635</v>
      </c>
      <c r="G80" s="38"/>
      <c r="H80" s="29" t="s">
        <v>1632</v>
      </c>
      <c r="I80" s="29" t="s">
        <v>1532</v>
      </c>
      <c r="J80" s="29">
        <v>29406</v>
      </c>
      <c r="K80" s="29">
        <v>9253</v>
      </c>
      <c r="L80" s="38"/>
      <c r="M80" s="38"/>
      <c r="N80" s="38"/>
      <c r="O80" s="38"/>
      <c r="P80" s="38"/>
      <c r="Q80" s="39"/>
      <c r="R80" s="39"/>
    </row>
    <row r="81" spans="1:18" s="32" customFormat="1">
      <c r="A81" s="38" t="s">
        <v>32</v>
      </c>
      <c r="B81" s="29">
        <v>3</v>
      </c>
      <c r="C81" s="38" t="s">
        <v>1636</v>
      </c>
      <c r="D81" s="38" t="s">
        <v>1637</v>
      </c>
      <c r="E81" s="38" t="s">
        <v>42</v>
      </c>
      <c r="F81" s="38" t="s">
        <v>1638</v>
      </c>
      <c r="G81" s="38"/>
      <c r="H81" s="29" t="s">
        <v>1639</v>
      </c>
      <c r="I81" s="29" t="s">
        <v>1532</v>
      </c>
      <c r="J81" s="29">
        <v>29407</v>
      </c>
      <c r="K81" s="29">
        <v>4933</v>
      </c>
      <c r="L81" s="38"/>
      <c r="M81" s="38"/>
      <c r="N81" s="38"/>
      <c r="O81" s="38"/>
      <c r="P81" s="38"/>
      <c r="Q81" s="39"/>
      <c r="R81" s="39"/>
    </row>
    <row r="82" spans="1:18" s="32" customFormat="1">
      <c r="A82" s="38" t="s">
        <v>32</v>
      </c>
      <c r="B82" s="29">
        <v>3</v>
      </c>
      <c r="C82" s="38" t="s">
        <v>1640</v>
      </c>
      <c r="D82" s="38" t="s">
        <v>1641</v>
      </c>
      <c r="E82" s="38" t="s">
        <v>42</v>
      </c>
      <c r="F82" s="38" t="s">
        <v>1642</v>
      </c>
      <c r="G82" s="38" t="s">
        <v>1643</v>
      </c>
      <c r="H82" s="29" t="s">
        <v>1641</v>
      </c>
      <c r="I82" s="29" t="s">
        <v>1532</v>
      </c>
      <c r="J82" s="29">
        <v>29483</v>
      </c>
      <c r="K82" s="29">
        <v>6432</v>
      </c>
      <c r="L82" s="38"/>
      <c r="M82" s="38"/>
      <c r="N82" s="38"/>
      <c r="O82" s="38"/>
      <c r="P82" s="38"/>
      <c r="Q82" s="39"/>
      <c r="R82" s="39"/>
    </row>
    <row r="83" spans="1:18" s="32" customFormat="1">
      <c r="A83" s="38" t="s">
        <v>32</v>
      </c>
      <c r="B83" s="29">
        <v>2</v>
      </c>
      <c r="C83" s="38" t="s">
        <v>1644</v>
      </c>
      <c r="D83" s="38" t="s">
        <v>1645</v>
      </c>
      <c r="E83" s="38" t="s">
        <v>42</v>
      </c>
      <c r="F83" s="38" t="s">
        <v>1646</v>
      </c>
      <c r="G83" s="38"/>
      <c r="H83" s="29" t="s">
        <v>1645</v>
      </c>
      <c r="I83" s="29" t="s">
        <v>1532</v>
      </c>
      <c r="J83" s="29">
        <v>29902</v>
      </c>
      <c r="K83" s="29">
        <v>3879</v>
      </c>
      <c r="L83" s="38"/>
      <c r="M83" s="38"/>
      <c r="N83" s="38"/>
      <c r="O83" s="38"/>
      <c r="P83" s="38"/>
      <c r="Q83" s="39"/>
      <c r="R83" s="39"/>
    </row>
    <row r="84" spans="1:18" s="32" customFormat="1">
      <c r="A84" s="38"/>
      <c r="B84" s="29"/>
      <c r="C84" s="38" t="s">
        <v>1647</v>
      </c>
      <c r="D84" s="38" t="s">
        <v>1648</v>
      </c>
      <c r="E84" s="38" t="s">
        <v>42</v>
      </c>
      <c r="F84" s="38" t="s">
        <v>1649</v>
      </c>
      <c r="G84" s="38" t="s">
        <v>1543</v>
      </c>
      <c r="H84" s="29" t="s">
        <v>254</v>
      </c>
      <c r="I84" s="29" t="s">
        <v>1532</v>
      </c>
      <c r="J84" s="29">
        <v>29207</v>
      </c>
      <c r="K84" s="29">
        <v>6300</v>
      </c>
      <c r="L84" s="38"/>
      <c r="M84" s="38"/>
      <c r="N84" s="38"/>
      <c r="O84" s="38"/>
      <c r="P84" s="38"/>
      <c r="Q84" s="39"/>
      <c r="R84" s="39"/>
    </row>
    <row r="85" spans="1:18" s="32" customFormat="1">
      <c r="A85" s="38"/>
      <c r="B85" s="29"/>
      <c r="C85" s="40">
        <v>30</v>
      </c>
      <c r="D85" s="38" t="s">
        <v>1650</v>
      </c>
      <c r="E85" s="38" t="s">
        <v>35</v>
      </c>
      <c r="F85" s="38" t="s">
        <v>1651</v>
      </c>
      <c r="G85" s="38"/>
      <c r="H85" s="29" t="s">
        <v>1652</v>
      </c>
      <c r="I85" s="29" t="s">
        <v>1653</v>
      </c>
      <c r="J85" s="29">
        <v>32211</v>
      </c>
      <c r="K85" s="29">
        <v>7836</v>
      </c>
      <c r="L85" s="38"/>
      <c r="M85" s="38"/>
      <c r="N85" s="38"/>
      <c r="O85" s="38"/>
      <c r="P85" s="38"/>
      <c r="Q85" s="39"/>
      <c r="R85" s="39"/>
    </row>
    <row r="86" spans="1:18" s="32" customFormat="1">
      <c r="A86" s="38" t="s">
        <v>32</v>
      </c>
      <c r="B86" s="29">
        <v>3</v>
      </c>
      <c r="C86" s="38" t="s">
        <v>1654</v>
      </c>
      <c r="D86" s="38" t="s">
        <v>1655</v>
      </c>
      <c r="E86" s="38" t="s">
        <v>42</v>
      </c>
      <c r="F86" s="38" t="s">
        <v>1656</v>
      </c>
      <c r="G86" s="38" t="s">
        <v>1657</v>
      </c>
      <c r="H86" s="29" t="s">
        <v>1652</v>
      </c>
      <c r="I86" s="29" t="s">
        <v>1653</v>
      </c>
      <c r="J86" s="29">
        <v>32210</v>
      </c>
      <c r="K86" s="29">
        <v>1857</v>
      </c>
      <c r="L86" s="38"/>
      <c r="M86" s="38"/>
      <c r="N86" s="38"/>
      <c r="O86" s="38"/>
      <c r="P86" s="38"/>
      <c r="Q86" s="39"/>
      <c r="R86" s="39"/>
    </row>
    <row r="87" spans="1:18" s="32" customFormat="1">
      <c r="A87" s="38" t="s">
        <v>32</v>
      </c>
      <c r="B87" s="29">
        <v>2</v>
      </c>
      <c r="C87" s="38" t="s">
        <v>1658</v>
      </c>
      <c r="D87" s="38" t="s">
        <v>1659</v>
      </c>
      <c r="E87" s="38" t="s">
        <v>42</v>
      </c>
      <c r="F87" s="38" t="s">
        <v>1660</v>
      </c>
      <c r="G87" s="38" t="s">
        <v>1661</v>
      </c>
      <c r="H87" s="29" t="s">
        <v>1652</v>
      </c>
      <c r="I87" s="29" t="s">
        <v>1653</v>
      </c>
      <c r="J87" s="29">
        <v>32223</v>
      </c>
      <c r="K87" s="29">
        <v>6671</v>
      </c>
      <c r="L87" s="38"/>
      <c r="M87" s="38"/>
      <c r="N87" s="38"/>
      <c r="O87" s="38"/>
      <c r="P87" s="38"/>
      <c r="Q87" s="39"/>
      <c r="R87" s="39"/>
    </row>
    <row r="88" spans="1:18" s="32" customFormat="1">
      <c r="A88" s="38" t="s">
        <v>32</v>
      </c>
      <c r="B88" s="29">
        <v>4</v>
      </c>
      <c r="C88" s="38" t="s">
        <v>1662</v>
      </c>
      <c r="D88" s="38" t="s">
        <v>1663</v>
      </c>
      <c r="E88" s="38" t="s">
        <v>42</v>
      </c>
      <c r="F88" s="38" t="s">
        <v>1664</v>
      </c>
      <c r="G88" s="38" t="s">
        <v>1665</v>
      </c>
      <c r="H88" s="29" t="s">
        <v>1652</v>
      </c>
      <c r="I88" s="29" t="s">
        <v>1653</v>
      </c>
      <c r="J88" s="29">
        <v>32218</v>
      </c>
      <c r="K88" s="29">
        <v>6366</v>
      </c>
      <c r="L88" s="38"/>
      <c r="M88" s="38"/>
      <c r="N88" s="38"/>
      <c r="O88" s="38"/>
      <c r="P88" s="38"/>
      <c r="Q88" s="39"/>
      <c r="R88" s="39"/>
    </row>
    <row r="89" spans="1:18" s="32" customFormat="1">
      <c r="A89" s="38" t="s">
        <v>32</v>
      </c>
      <c r="B89" s="29">
        <v>3</v>
      </c>
      <c r="C89" s="38" t="s">
        <v>1666</v>
      </c>
      <c r="D89" s="38" t="s">
        <v>1667</v>
      </c>
      <c r="E89" s="38" t="s">
        <v>42</v>
      </c>
      <c r="F89" s="38" t="s">
        <v>1668</v>
      </c>
      <c r="G89" s="38" t="s">
        <v>1669</v>
      </c>
      <c r="H89" s="29" t="s">
        <v>1667</v>
      </c>
      <c r="I89" s="29" t="s">
        <v>1653</v>
      </c>
      <c r="J89" s="29">
        <v>32073</v>
      </c>
      <c r="K89" s="29">
        <v>4240</v>
      </c>
      <c r="L89" s="38"/>
      <c r="M89" s="38"/>
      <c r="N89" s="38"/>
      <c r="O89" s="38"/>
      <c r="P89" s="38"/>
      <c r="Q89" s="39"/>
      <c r="R89" s="39"/>
    </row>
    <row r="90" spans="1:18" s="32" customFormat="1">
      <c r="A90" s="38" t="s">
        <v>32</v>
      </c>
      <c r="B90" s="29">
        <v>4</v>
      </c>
      <c r="C90" s="38" t="s">
        <v>1670</v>
      </c>
      <c r="D90" s="38" t="s">
        <v>1671</v>
      </c>
      <c r="E90" s="38" t="s">
        <v>42</v>
      </c>
      <c r="F90" s="38" t="s">
        <v>1672</v>
      </c>
      <c r="G90" s="38" t="s">
        <v>1673</v>
      </c>
      <c r="H90" s="29" t="s">
        <v>1652</v>
      </c>
      <c r="I90" s="29" t="s">
        <v>1653</v>
      </c>
      <c r="J90" s="29">
        <v>32225</v>
      </c>
      <c r="K90" s="29">
        <v>8245</v>
      </c>
      <c r="L90" s="38"/>
      <c r="M90" s="38"/>
      <c r="N90" s="38"/>
      <c r="O90" s="38"/>
      <c r="P90" s="38"/>
      <c r="Q90" s="39"/>
      <c r="R90" s="39"/>
    </row>
    <row r="91" spans="1:18" s="32" customFormat="1">
      <c r="A91" s="38"/>
      <c r="B91" s="29"/>
      <c r="C91" s="40">
        <v>3000</v>
      </c>
      <c r="D91" s="38" t="s">
        <v>1674</v>
      </c>
      <c r="E91" s="38" t="s">
        <v>35</v>
      </c>
      <c r="F91" s="38" t="s">
        <v>1675</v>
      </c>
      <c r="G91" s="38" t="s">
        <v>1676</v>
      </c>
      <c r="H91" s="29" t="s">
        <v>1677</v>
      </c>
      <c r="I91" s="29" t="s">
        <v>1653</v>
      </c>
      <c r="J91" s="29">
        <v>32606</v>
      </c>
      <c r="K91" s="29">
        <v>7434</v>
      </c>
      <c r="L91" s="38"/>
      <c r="M91" s="38"/>
      <c r="N91" s="38"/>
      <c r="O91" s="38"/>
      <c r="P91" s="38"/>
      <c r="Q91" s="39"/>
      <c r="R91" s="39"/>
    </row>
    <row r="92" spans="1:18" s="32" customFormat="1">
      <c r="A92" s="38" t="s">
        <v>32</v>
      </c>
      <c r="B92" s="29">
        <v>2</v>
      </c>
      <c r="C92" s="38" t="s">
        <v>1678</v>
      </c>
      <c r="D92" s="38" t="s">
        <v>1679</v>
      </c>
      <c r="E92" s="38" t="s">
        <v>42</v>
      </c>
      <c r="F92" s="38" t="s">
        <v>1680</v>
      </c>
      <c r="G92" s="38" t="s">
        <v>1681</v>
      </c>
      <c r="H92" s="29" t="s">
        <v>1679</v>
      </c>
      <c r="I92" s="29" t="s">
        <v>1653</v>
      </c>
      <c r="J92" s="29">
        <v>32055</v>
      </c>
      <c r="K92" s="29">
        <v>4739</v>
      </c>
      <c r="L92" s="38"/>
      <c r="M92" s="38"/>
      <c r="N92" s="38"/>
      <c r="O92" s="38"/>
      <c r="P92" s="38"/>
      <c r="Q92" s="39"/>
      <c r="R92" s="39"/>
    </row>
    <row r="93" spans="1:18" s="32" customFormat="1">
      <c r="A93" s="38" t="s">
        <v>32</v>
      </c>
      <c r="B93" s="29">
        <v>3</v>
      </c>
      <c r="C93" s="38" t="s">
        <v>1682</v>
      </c>
      <c r="D93" s="38" t="s">
        <v>1683</v>
      </c>
      <c r="E93" s="38" t="s">
        <v>42</v>
      </c>
      <c r="F93" s="38" t="s">
        <v>1684</v>
      </c>
      <c r="G93" s="38" t="s">
        <v>1685</v>
      </c>
      <c r="H93" s="29" t="s">
        <v>1686</v>
      </c>
      <c r="I93" s="29" t="s">
        <v>1653</v>
      </c>
      <c r="J93" s="29">
        <v>32304</v>
      </c>
      <c r="K93" s="29">
        <v>3142</v>
      </c>
      <c r="L93" s="38"/>
      <c r="M93" s="38"/>
      <c r="N93" s="38"/>
      <c r="O93" s="38"/>
      <c r="P93" s="38"/>
      <c r="Q93" s="39"/>
      <c r="R93" s="39"/>
    </row>
    <row r="94" spans="1:18" s="32" customFormat="1">
      <c r="A94" s="38" t="s">
        <v>32</v>
      </c>
      <c r="B94" s="29">
        <v>2</v>
      </c>
      <c r="C94" s="38" t="s">
        <v>1687</v>
      </c>
      <c r="D94" s="38" t="s">
        <v>1688</v>
      </c>
      <c r="E94" s="38" t="s">
        <v>42</v>
      </c>
      <c r="F94" s="38" t="s">
        <v>1689</v>
      </c>
      <c r="G94" s="38" t="s">
        <v>1157</v>
      </c>
      <c r="H94" s="29" t="s">
        <v>1686</v>
      </c>
      <c r="I94" s="29" t="s">
        <v>1653</v>
      </c>
      <c r="J94" s="29">
        <v>32301</v>
      </c>
      <c r="K94" s="29">
        <v>4036</v>
      </c>
      <c r="L94" s="38"/>
      <c r="M94" s="38"/>
      <c r="N94" s="38"/>
      <c r="O94" s="38"/>
      <c r="P94" s="38"/>
      <c r="Q94" s="39"/>
      <c r="R94" s="39"/>
    </row>
    <row r="95" spans="1:18" s="32" customFormat="1">
      <c r="A95" s="38" t="s">
        <v>32</v>
      </c>
      <c r="B95" s="29">
        <v>4</v>
      </c>
      <c r="C95" s="38" t="s">
        <v>1690</v>
      </c>
      <c r="D95" s="38" t="s">
        <v>1691</v>
      </c>
      <c r="E95" s="38" t="s">
        <v>42</v>
      </c>
      <c r="F95" s="38" t="s">
        <v>1692</v>
      </c>
      <c r="G95" s="38" t="s">
        <v>1693</v>
      </c>
      <c r="H95" s="29" t="s">
        <v>1691</v>
      </c>
      <c r="I95" s="29" t="s">
        <v>1653</v>
      </c>
      <c r="J95" s="29">
        <v>34474</v>
      </c>
      <c r="K95" s="29">
        <v>2704</v>
      </c>
      <c r="L95" s="38"/>
      <c r="M95" s="38"/>
      <c r="N95" s="38"/>
      <c r="O95" s="38"/>
      <c r="P95" s="38"/>
      <c r="Q95" s="39"/>
      <c r="R95" s="39"/>
    </row>
    <row r="96" spans="1:18" s="32" customFormat="1">
      <c r="A96" s="38" t="s">
        <v>32</v>
      </c>
      <c r="B96" s="29">
        <v>4</v>
      </c>
      <c r="C96" s="38" t="s">
        <v>1694</v>
      </c>
      <c r="D96" s="38" t="s">
        <v>1677</v>
      </c>
      <c r="E96" s="38" t="s">
        <v>42</v>
      </c>
      <c r="F96" s="38" t="s">
        <v>1695</v>
      </c>
      <c r="G96" s="38" t="s">
        <v>1696</v>
      </c>
      <c r="H96" s="29" t="s">
        <v>1677</v>
      </c>
      <c r="I96" s="29" t="s">
        <v>1653</v>
      </c>
      <c r="J96" s="29">
        <v>32607</v>
      </c>
      <c r="K96" s="29">
        <v>4833</v>
      </c>
      <c r="L96" s="38"/>
      <c r="M96" s="38"/>
      <c r="N96" s="38"/>
      <c r="O96" s="38"/>
      <c r="P96" s="38"/>
      <c r="Q96" s="39"/>
      <c r="R96" s="39"/>
    </row>
    <row r="97" spans="1:18" s="32" customFormat="1">
      <c r="A97" s="38"/>
      <c r="B97" s="29"/>
      <c r="C97" s="40">
        <v>30000</v>
      </c>
      <c r="D97" s="38" t="s">
        <v>1697</v>
      </c>
      <c r="E97" s="38" t="s">
        <v>35</v>
      </c>
      <c r="F97" s="38" t="s">
        <v>1698</v>
      </c>
      <c r="G97" s="38" t="s">
        <v>1699</v>
      </c>
      <c r="H97" s="29" t="s">
        <v>1700</v>
      </c>
      <c r="I97" s="29" t="s">
        <v>1346</v>
      </c>
      <c r="J97" s="29">
        <v>31322</v>
      </c>
      <c r="K97" s="29">
        <v>4302</v>
      </c>
      <c r="L97" s="38"/>
      <c r="M97" s="38"/>
      <c r="N97" s="38"/>
      <c r="O97" s="38"/>
      <c r="P97" s="38"/>
      <c r="Q97" s="39"/>
      <c r="R97" s="39"/>
    </row>
    <row r="98" spans="1:18" s="32" customFormat="1">
      <c r="A98" s="38" t="s">
        <v>32</v>
      </c>
      <c r="B98" s="29">
        <v>1</v>
      </c>
      <c r="C98" s="38" t="s">
        <v>1701</v>
      </c>
      <c r="D98" s="38" t="s">
        <v>1702</v>
      </c>
      <c r="E98" s="38" t="s">
        <v>42</v>
      </c>
      <c r="F98" s="38" t="s">
        <v>1703</v>
      </c>
      <c r="G98" s="38" t="s">
        <v>1704</v>
      </c>
      <c r="H98" s="29" t="s">
        <v>1702</v>
      </c>
      <c r="I98" s="29" t="s">
        <v>1346</v>
      </c>
      <c r="J98" s="29">
        <v>30474</v>
      </c>
      <c r="K98" s="29">
        <v>8675</v>
      </c>
      <c r="L98" s="38"/>
      <c r="M98" s="38"/>
      <c r="N98" s="38"/>
      <c r="O98" s="38"/>
      <c r="P98" s="38"/>
      <c r="Q98" s="39"/>
      <c r="R98" s="39"/>
    </row>
    <row r="99" spans="1:18" s="32" customFormat="1">
      <c r="A99" s="38" t="s">
        <v>32</v>
      </c>
      <c r="B99" s="29">
        <v>2</v>
      </c>
      <c r="C99" s="38" t="s">
        <v>1705</v>
      </c>
      <c r="D99" s="38" t="s">
        <v>1706</v>
      </c>
      <c r="E99" s="38" t="s">
        <v>42</v>
      </c>
      <c r="F99" s="38" t="s">
        <v>1707</v>
      </c>
      <c r="G99" s="38" t="s">
        <v>1708</v>
      </c>
      <c r="H99" s="29" t="s">
        <v>1706</v>
      </c>
      <c r="I99" s="29" t="s">
        <v>1346</v>
      </c>
      <c r="J99" s="29">
        <v>31525</v>
      </c>
      <c r="K99" s="29">
        <v>536</v>
      </c>
      <c r="L99" s="38"/>
      <c r="M99" s="38"/>
      <c r="N99" s="38"/>
      <c r="O99" s="38"/>
      <c r="P99" s="38"/>
      <c r="Q99" s="39"/>
      <c r="R99" s="39"/>
    </row>
    <row r="100" spans="1:18" s="32" customFormat="1">
      <c r="A100" s="38" t="s">
        <v>32</v>
      </c>
      <c r="B100" s="29">
        <v>2</v>
      </c>
      <c r="C100" s="38" t="s">
        <v>1709</v>
      </c>
      <c r="D100" s="38" t="s">
        <v>1710</v>
      </c>
      <c r="E100" s="38" t="s">
        <v>42</v>
      </c>
      <c r="F100" s="38" t="s">
        <v>1711</v>
      </c>
      <c r="G100" s="38"/>
      <c r="H100" s="29" t="s">
        <v>1710</v>
      </c>
      <c r="I100" s="29" t="s">
        <v>1346</v>
      </c>
      <c r="J100" s="29">
        <v>30458</v>
      </c>
      <c r="K100" s="29">
        <v>2031</v>
      </c>
      <c r="L100" s="38"/>
      <c r="M100" s="38"/>
      <c r="N100" s="38"/>
      <c r="O100" s="38"/>
      <c r="P100" s="38"/>
      <c r="Q100" s="39"/>
      <c r="R100" s="39"/>
    </row>
    <row r="101" spans="1:18" s="32" customFormat="1">
      <c r="A101" s="38" t="s">
        <v>32</v>
      </c>
      <c r="B101" s="29">
        <v>2</v>
      </c>
      <c r="C101" s="38" t="s">
        <v>1712</v>
      </c>
      <c r="D101" s="38" t="s">
        <v>1713</v>
      </c>
      <c r="E101" s="38" t="s">
        <v>42</v>
      </c>
      <c r="F101" s="38" t="s">
        <v>1714</v>
      </c>
      <c r="G101" s="38" t="s">
        <v>1715</v>
      </c>
      <c r="H101" s="29" t="s">
        <v>1713</v>
      </c>
      <c r="I101" s="29" t="s">
        <v>1346</v>
      </c>
      <c r="J101" s="29">
        <v>31313</v>
      </c>
      <c r="K101" s="29">
        <v>3655</v>
      </c>
      <c r="L101" s="38"/>
      <c r="M101" s="38"/>
      <c r="N101" s="38"/>
      <c r="O101" s="38"/>
      <c r="P101" s="38"/>
      <c r="Q101" s="39"/>
      <c r="R101" s="39"/>
    </row>
    <row r="102" spans="1:18" s="32" customFormat="1">
      <c r="A102" s="38" t="s">
        <v>32</v>
      </c>
      <c r="B102" s="29">
        <v>4</v>
      </c>
      <c r="C102" s="38" t="s">
        <v>1716</v>
      </c>
      <c r="D102" s="38" t="s">
        <v>1700</v>
      </c>
      <c r="E102" s="38" t="s">
        <v>42</v>
      </c>
      <c r="F102" s="38" t="s">
        <v>1698</v>
      </c>
      <c r="G102" s="38" t="s">
        <v>1717</v>
      </c>
      <c r="H102" s="29" t="s">
        <v>1700</v>
      </c>
      <c r="I102" s="29" t="s">
        <v>1346</v>
      </c>
      <c r="J102" s="29">
        <v>31322</v>
      </c>
      <c r="K102" s="29">
        <v>4302</v>
      </c>
      <c r="L102" s="38"/>
      <c r="M102" s="38"/>
      <c r="N102" s="38"/>
      <c r="O102" s="38"/>
      <c r="P102" s="38"/>
      <c r="Q102" s="39"/>
      <c r="R102" s="39"/>
    </row>
    <row r="103" spans="1:18" s="32" customFormat="1">
      <c r="A103" s="38"/>
      <c r="B103" s="29"/>
      <c r="C103" s="40">
        <v>300000</v>
      </c>
      <c r="D103" s="38" t="s">
        <v>1718</v>
      </c>
      <c r="E103" s="38" t="s">
        <v>35</v>
      </c>
      <c r="F103" s="38" t="s">
        <v>1719</v>
      </c>
      <c r="G103" s="38"/>
      <c r="H103" s="29" t="s">
        <v>1720</v>
      </c>
      <c r="I103" s="29" t="s">
        <v>1346</v>
      </c>
      <c r="J103" s="29">
        <v>31601</v>
      </c>
      <c r="K103" s="29">
        <v>7701</v>
      </c>
      <c r="L103" s="38"/>
      <c r="M103" s="38"/>
      <c r="N103" s="38"/>
      <c r="O103" s="38"/>
      <c r="P103" s="38"/>
      <c r="Q103" s="39"/>
      <c r="R103" s="39"/>
    </row>
    <row r="104" spans="1:18" s="32" customFormat="1">
      <c r="A104" s="38" t="s">
        <v>32</v>
      </c>
      <c r="B104" s="29">
        <v>2</v>
      </c>
      <c r="C104" s="38" t="s">
        <v>1721</v>
      </c>
      <c r="D104" s="38" t="s">
        <v>41</v>
      </c>
      <c r="E104" s="38" t="s">
        <v>42</v>
      </c>
      <c r="F104" s="38" t="s">
        <v>1722</v>
      </c>
      <c r="G104" s="38" t="s">
        <v>1723</v>
      </c>
      <c r="H104" s="29" t="s">
        <v>41</v>
      </c>
      <c r="I104" s="29" t="s">
        <v>1346</v>
      </c>
      <c r="J104" s="29">
        <v>31707</v>
      </c>
      <c r="K104" s="29">
        <v>1405</v>
      </c>
      <c r="L104" s="38"/>
      <c r="M104" s="38"/>
      <c r="N104" s="38"/>
      <c r="O104" s="38"/>
      <c r="P104" s="38"/>
      <c r="Q104" s="39"/>
      <c r="R104" s="39"/>
    </row>
    <row r="105" spans="1:18" s="32" customFormat="1">
      <c r="A105" s="38" t="s">
        <v>32</v>
      </c>
      <c r="B105" s="29">
        <v>1</v>
      </c>
      <c r="C105" s="38" t="s">
        <v>1724</v>
      </c>
      <c r="D105" s="38" t="s">
        <v>1725</v>
      </c>
      <c r="E105" s="38" t="s">
        <v>42</v>
      </c>
      <c r="F105" s="38" t="s">
        <v>1726</v>
      </c>
      <c r="G105" s="38" t="s">
        <v>1727</v>
      </c>
      <c r="H105" s="29" t="s">
        <v>1725</v>
      </c>
      <c r="I105" s="29" t="s">
        <v>1346</v>
      </c>
      <c r="J105" s="29">
        <v>31501</v>
      </c>
      <c r="K105" s="29">
        <v>148</v>
      </c>
      <c r="L105" s="38"/>
      <c r="M105" s="38"/>
      <c r="N105" s="38"/>
      <c r="O105" s="38"/>
      <c r="P105" s="38"/>
      <c r="Q105" s="39"/>
      <c r="R105" s="39"/>
    </row>
    <row r="106" spans="1:18" s="32" customFormat="1">
      <c r="A106" s="38" t="s">
        <v>32</v>
      </c>
      <c r="B106" s="29">
        <v>1</v>
      </c>
      <c r="C106" s="38" t="s">
        <v>1728</v>
      </c>
      <c r="D106" s="38" t="s">
        <v>1729</v>
      </c>
      <c r="E106" s="38" t="s">
        <v>42</v>
      </c>
      <c r="F106" s="38" t="s">
        <v>1730</v>
      </c>
      <c r="G106" s="38" t="s">
        <v>1731</v>
      </c>
      <c r="H106" s="29" t="s">
        <v>1729</v>
      </c>
      <c r="I106" s="29" t="s">
        <v>1346</v>
      </c>
      <c r="J106" s="29">
        <v>31792</v>
      </c>
      <c r="K106" s="29">
        <v>9707</v>
      </c>
      <c r="L106" s="38"/>
      <c r="M106" s="38"/>
      <c r="N106" s="38"/>
      <c r="O106" s="38"/>
      <c r="P106" s="38"/>
      <c r="Q106" s="39"/>
      <c r="R106" s="39"/>
    </row>
    <row r="107" spans="1:18" s="32" customFormat="1">
      <c r="A107" s="38" t="s">
        <v>32</v>
      </c>
      <c r="B107" s="29">
        <v>2</v>
      </c>
      <c r="C107" s="38" t="s">
        <v>1732</v>
      </c>
      <c r="D107" s="38" t="s">
        <v>1720</v>
      </c>
      <c r="E107" s="38" t="s">
        <v>42</v>
      </c>
      <c r="F107" s="38" t="s">
        <v>1733</v>
      </c>
      <c r="G107" s="38" t="s">
        <v>1734</v>
      </c>
      <c r="H107" s="29" t="s">
        <v>1720</v>
      </c>
      <c r="I107" s="29" t="s">
        <v>1346</v>
      </c>
      <c r="J107" s="29">
        <v>31602</v>
      </c>
      <c r="K107" s="29">
        <v>4300</v>
      </c>
      <c r="L107" s="38"/>
      <c r="M107" s="38"/>
      <c r="N107" s="38"/>
      <c r="O107" s="38"/>
      <c r="P107" s="38"/>
      <c r="Q107" s="39"/>
      <c r="R107" s="39"/>
    </row>
    <row r="108" spans="1:18" s="32" customFormat="1">
      <c r="A108" s="38" t="s">
        <v>32</v>
      </c>
      <c r="B108" s="29">
        <v>3</v>
      </c>
      <c r="C108" s="38" t="s">
        <v>1735</v>
      </c>
      <c r="D108" s="38" t="s">
        <v>1736</v>
      </c>
      <c r="E108" s="38" t="s">
        <v>42</v>
      </c>
      <c r="F108" s="38" t="s">
        <v>1737</v>
      </c>
      <c r="G108" s="38" t="s">
        <v>1738</v>
      </c>
      <c r="H108" s="29" t="s">
        <v>1736</v>
      </c>
      <c r="I108" s="29" t="s">
        <v>1346</v>
      </c>
      <c r="J108" s="29">
        <v>31794</v>
      </c>
      <c r="K108" s="29">
        <v>4200</v>
      </c>
      <c r="L108" s="38"/>
      <c r="M108" s="38"/>
      <c r="N108" s="38"/>
      <c r="O108" s="38"/>
      <c r="P108" s="38"/>
      <c r="Q108" s="39"/>
      <c r="R108" s="39"/>
    </row>
    <row r="109" spans="1:18" s="32" customFormat="1">
      <c r="A109" s="38"/>
      <c r="B109" s="29"/>
      <c r="C109" s="40">
        <v>3000000000</v>
      </c>
      <c r="D109" s="38" t="s">
        <v>1739</v>
      </c>
      <c r="E109" s="38" t="s">
        <v>35</v>
      </c>
      <c r="F109" s="38" t="s">
        <v>1740</v>
      </c>
      <c r="G109" s="38"/>
      <c r="H109" s="29" t="s">
        <v>1741</v>
      </c>
      <c r="I109" s="29" t="s">
        <v>1653</v>
      </c>
      <c r="J109" s="29">
        <v>32174</v>
      </c>
      <c r="K109" s="29">
        <v>1927</v>
      </c>
      <c r="L109" s="38"/>
      <c r="M109" s="38"/>
      <c r="N109" s="38"/>
      <c r="O109" s="38"/>
      <c r="P109" s="38"/>
      <c r="Q109" s="39"/>
      <c r="R109" s="39"/>
    </row>
    <row r="110" spans="1:18" s="32" customFormat="1">
      <c r="A110" s="38" t="s">
        <v>32</v>
      </c>
      <c r="B110" s="29">
        <v>1</v>
      </c>
      <c r="C110" s="38" t="s">
        <v>1742</v>
      </c>
      <c r="D110" s="38" t="s">
        <v>1743</v>
      </c>
      <c r="E110" s="38" t="s">
        <v>42</v>
      </c>
      <c r="F110" s="38" t="s">
        <v>1744</v>
      </c>
      <c r="G110" s="38" t="s">
        <v>1745</v>
      </c>
      <c r="H110" s="29" t="s">
        <v>1743</v>
      </c>
      <c r="I110" s="29" t="s">
        <v>1653</v>
      </c>
      <c r="J110" s="29">
        <v>32177</v>
      </c>
      <c r="K110" s="29">
        <v>2449</v>
      </c>
      <c r="L110" s="38"/>
      <c r="M110" s="38"/>
      <c r="N110" s="38"/>
      <c r="O110" s="38"/>
      <c r="P110" s="38"/>
      <c r="Q110" s="39"/>
      <c r="R110" s="39"/>
    </row>
    <row r="111" spans="1:18" s="32" customFormat="1">
      <c r="A111" s="38" t="s">
        <v>32</v>
      </c>
      <c r="B111" s="29">
        <v>4</v>
      </c>
      <c r="C111" s="38" t="s">
        <v>1746</v>
      </c>
      <c r="D111" s="38" t="s">
        <v>1747</v>
      </c>
      <c r="E111" s="38" t="s">
        <v>42</v>
      </c>
      <c r="F111" s="38" t="s">
        <v>1748</v>
      </c>
      <c r="G111" s="38" t="s">
        <v>1749</v>
      </c>
      <c r="H111" s="29" t="s">
        <v>1747</v>
      </c>
      <c r="I111" s="29" t="s">
        <v>1653</v>
      </c>
      <c r="J111" s="29">
        <v>32118</v>
      </c>
      <c r="K111" s="29">
        <v>3204</v>
      </c>
      <c r="L111" s="38"/>
      <c r="M111" s="38"/>
      <c r="N111" s="38"/>
      <c r="O111" s="38"/>
      <c r="P111" s="38"/>
      <c r="Q111" s="39"/>
      <c r="R111" s="39"/>
    </row>
    <row r="112" spans="1:18" s="32" customFormat="1">
      <c r="A112" s="38" t="s">
        <v>32</v>
      </c>
      <c r="B112" s="29">
        <v>2</v>
      </c>
      <c r="C112" s="38" t="s">
        <v>1750</v>
      </c>
      <c r="D112" s="38" t="s">
        <v>1751</v>
      </c>
      <c r="E112" s="38" t="s">
        <v>42</v>
      </c>
      <c r="F112" s="38" t="s">
        <v>1752</v>
      </c>
      <c r="G112" s="38" t="s">
        <v>1753</v>
      </c>
      <c r="H112" s="29" t="s">
        <v>1754</v>
      </c>
      <c r="I112" s="29" t="s">
        <v>1653</v>
      </c>
      <c r="J112" s="29">
        <v>32086</v>
      </c>
      <c r="K112" s="29">
        <v>4233</v>
      </c>
      <c r="L112" s="38"/>
      <c r="M112" s="38"/>
      <c r="N112" s="38"/>
      <c r="O112" s="38"/>
      <c r="P112" s="38"/>
      <c r="Q112" s="39"/>
      <c r="R112" s="39"/>
    </row>
    <row r="113" spans="1:18" s="32" customFormat="1">
      <c r="A113" s="38" t="s">
        <v>32</v>
      </c>
      <c r="B113" s="29">
        <v>3</v>
      </c>
      <c r="C113" s="38" t="s">
        <v>1755</v>
      </c>
      <c r="D113" s="38" t="s">
        <v>1756</v>
      </c>
      <c r="E113" s="38" t="s">
        <v>42</v>
      </c>
      <c r="F113" s="38" t="s">
        <v>1757</v>
      </c>
      <c r="G113" s="38" t="s">
        <v>1758</v>
      </c>
      <c r="H113" s="29" t="s">
        <v>1759</v>
      </c>
      <c r="I113" s="29" t="s">
        <v>1653</v>
      </c>
      <c r="J113" s="29">
        <v>32763</v>
      </c>
      <c r="K113" s="29">
        <v>8210</v>
      </c>
      <c r="L113" s="38"/>
      <c r="M113" s="38"/>
      <c r="N113" s="38"/>
      <c r="O113" s="38"/>
      <c r="P113" s="38"/>
      <c r="Q113" s="39"/>
      <c r="R113" s="39"/>
    </row>
    <row r="114" spans="1:18" s="32" customFormat="1">
      <c r="A114" s="38"/>
      <c r="B114" s="29"/>
      <c r="C114" s="38" t="s">
        <v>1760</v>
      </c>
      <c r="D114" s="38" t="s">
        <v>1761</v>
      </c>
      <c r="E114" s="38" t="s">
        <v>42</v>
      </c>
      <c r="F114" s="38" t="s">
        <v>1762</v>
      </c>
      <c r="G114" s="38"/>
      <c r="H114" s="29" t="s">
        <v>1652</v>
      </c>
      <c r="I114" s="29" t="s">
        <v>1653</v>
      </c>
      <c r="J114" s="29">
        <v>32256</v>
      </c>
      <c r="K114" s="29">
        <v>7576</v>
      </c>
      <c r="L114" s="38"/>
      <c r="M114" s="38"/>
      <c r="N114" s="38"/>
      <c r="O114" s="38"/>
      <c r="P114" s="38"/>
      <c r="Q114" s="39"/>
      <c r="R114" s="39"/>
    </row>
    <row r="115" spans="1:18" s="32" customFormat="1">
      <c r="A115" s="38"/>
      <c r="B115" s="29"/>
      <c r="C115" s="38" t="s">
        <v>1763</v>
      </c>
      <c r="D115" s="38" t="s">
        <v>1764</v>
      </c>
      <c r="E115" s="38" t="s">
        <v>35</v>
      </c>
      <c r="F115" s="38" t="s">
        <v>1765</v>
      </c>
      <c r="G115" s="38"/>
      <c r="H115" s="29" t="s">
        <v>1766</v>
      </c>
      <c r="I115" s="29" t="s">
        <v>1653</v>
      </c>
      <c r="J115" s="29">
        <v>33166</v>
      </c>
      <c r="K115" s="29">
        <v>5308</v>
      </c>
      <c r="L115" s="38"/>
      <c r="M115" s="38"/>
      <c r="N115" s="38"/>
      <c r="O115" s="38"/>
      <c r="P115" s="38"/>
      <c r="Q115" s="39"/>
      <c r="R115" s="39"/>
    </row>
    <row r="116" spans="1:18" s="32" customFormat="1">
      <c r="A116" s="38" t="s">
        <v>32</v>
      </c>
      <c r="B116" s="29">
        <v>2</v>
      </c>
      <c r="C116" s="38" t="s">
        <v>1767</v>
      </c>
      <c r="D116" s="38" t="s">
        <v>1768</v>
      </c>
      <c r="E116" s="38" t="s">
        <v>42</v>
      </c>
      <c r="F116" s="38" t="s">
        <v>1769</v>
      </c>
      <c r="G116" s="38"/>
      <c r="H116" s="29" t="s">
        <v>1768</v>
      </c>
      <c r="I116" s="29" t="s">
        <v>1653</v>
      </c>
      <c r="J116" s="29">
        <v>33030</v>
      </c>
      <c r="K116" s="29">
        <v>0</v>
      </c>
      <c r="L116" s="38"/>
      <c r="M116" s="38"/>
      <c r="N116" s="38"/>
      <c r="O116" s="38"/>
      <c r="P116" s="38"/>
      <c r="Q116" s="39"/>
      <c r="R116" s="39"/>
    </row>
    <row r="117" spans="1:18" s="32" customFormat="1">
      <c r="A117" s="38" t="s">
        <v>32</v>
      </c>
      <c r="B117" s="29">
        <v>3</v>
      </c>
      <c r="C117" s="38" t="s">
        <v>1770</v>
      </c>
      <c r="D117" s="38" t="s">
        <v>1771</v>
      </c>
      <c r="E117" s="38" t="s">
        <v>42</v>
      </c>
      <c r="F117" s="38" t="s">
        <v>1772</v>
      </c>
      <c r="G117" s="38" t="s">
        <v>1773</v>
      </c>
      <c r="H117" s="29" t="s">
        <v>1766</v>
      </c>
      <c r="I117" s="29" t="s">
        <v>1653</v>
      </c>
      <c r="J117" s="29">
        <v>33183</v>
      </c>
      <c r="K117" s="29">
        <v>0</v>
      </c>
      <c r="L117" s="38"/>
      <c r="M117" s="38"/>
      <c r="N117" s="38"/>
      <c r="O117" s="38"/>
      <c r="P117" s="38"/>
      <c r="Q117" s="39"/>
      <c r="R117" s="39"/>
    </row>
    <row r="118" spans="1:18" s="32" customFormat="1">
      <c r="A118" s="38" t="s">
        <v>32</v>
      </c>
      <c r="B118" s="29">
        <v>3</v>
      </c>
      <c r="C118" s="38" t="s">
        <v>1774</v>
      </c>
      <c r="D118" s="38" t="s">
        <v>1775</v>
      </c>
      <c r="E118" s="38" t="s">
        <v>42</v>
      </c>
      <c r="F118" s="38" t="s">
        <v>1776</v>
      </c>
      <c r="G118" s="38"/>
      <c r="H118" s="29" t="s">
        <v>1775</v>
      </c>
      <c r="I118" s="29" t="s">
        <v>1653</v>
      </c>
      <c r="J118" s="29">
        <v>33157</v>
      </c>
      <c r="K118" s="29">
        <v>7708</v>
      </c>
      <c r="L118" s="38"/>
      <c r="M118" s="38"/>
      <c r="N118" s="38"/>
      <c r="O118" s="38"/>
      <c r="P118" s="38"/>
      <c r="Q118" s="39"/>
      <c r="R118" s="39"/>
    </row>
    <row r="119" spans="1:18" s="32" customFormat="1">
      <c r="A119" s="38" t="s">
        <v>32</v>
      </c>
      <c r="B119" s="29">
        <v>3</v>
      </c>
      <c r="C119" s="38" t="s">
        <v>1777</v>
      </c>
      <c r="D119" s="38" t="s">
        <v>1778</v>
      </c>
      <c r="E119" s="38" t="s">
        <v>42</v>
      </c>
      <c r="F119" s="38" t="s">
        <v>1779</v>
      </c>
      <c r="G119" s="38"/>
      <c r="H119" s="29" t="s">
        <v>1778</v>
      </c>
      <c r="I119" s="29" t="s">
        <v>1653</v>
      </c>
      <c r="J119" s="29">
        <v>33162</v>
      </c>
      <c r="K119" s="29">
        <v>0</v>
      </c>
      <c r="L119" s="38"/>
      <c r="M119" s="38"/>
      <c r="N119" s="38"/>
      <c r="O119" s="38"/>
      <c r="P119" s="38"/>
      <c r="Q119" s="39"/>
      <c r="R119" s="39"/>
    </row>
    <row r="120" spans="1:18" s="32" customFormat="1">
      <c r="A120" s="38" t="s">
        <v>32</v>
      </c>
      <c r="B120" s="29">
        <v>4</v>
      </c>
      <c r="C120" s="38" t="s">
        <v>1780</v>
      </c>
      <c r="D120" s="38" t="s">
        <v>1781</v>
      </c>
      <c r="E120" s="38" t="s">
        <v>42</v>
      </c>
      <c r="F120" s="38" t="s">
        <v>1782</v>
      </c>
      <c r="G120" s="38"/>
      <c r="H120" s="29" t="s">
        <v>1781</v>
      </c>
      <c r="I120" s="29" t="s">
        <v>1653</v>
      </c>
      <c r="J120" s="29">
        <v>33012</v>
      </c>
      <c r="K120" s="29">
        <v>0</v>
      </c>
      <c r="L120" s="38"/>
      <c r="M120" s="38"/>
      <c r="N120" s="38"/>
      <c r="O120" s="38"/>
      <c r="P120" s="38"/>
      <c r="Q120" s="39"/>
      <c r="R120" s="39"/>
    </row>
    <row r="121" spans="1:18" s="32" customFormat="1">
      <c r="A121" s="38" t="s">
        <v>32</v>
      </c>
      <c r="B121" s="29">
        <v>3</v>
      </c>
      <c r="C121" s="38" t="s">
        <v>1783</v>
      </c>
      <c r="D121" s="38" t="s">
        <v>1784</v>
      </c>
      <c r="E121" s="38" t="s">
        <v>42</v>
      </c>
      <c r="F121" s="38" t="s">
        <v>1785</v>
      </c>
      <c r="G121" s="38"/>
      <c r="H121" s="29" t="s">
        <v>1766</v>
      </c>
      <c r="I121" s="29" t="s">
        <v>1653</v>
      </c>
      <c r="J121" s="29">
        <v>33137</v>
      </c>
      <c r="K121" s="29">
        <v>3255</v>
      </c>
      <c r="L121" s="38"/>
      <c r="M121" s="38"/>
      <c r="N121" s="38"/>
      <c r="O121" s="38"/>
      <c r="P121" s="38"/>
      <c r="Q121" s="39"/>
      <c r="R121" s="39"/>
    </row>
    <row r="122" spans="1:18" s="32" customFormat="1">
      <c r="A122" s="41" t="s">
        <v>32</v>
      </c>
      <c r="B122" s="42">
        <v>3</v>
      </c>
      <c r="C122" s="41" t="s">
        <v>1786</v>
      </c>
      <c r="D122" s="41" t="s">
        <v>1787</v>
      </c>
      <c r="E122" s="41" t="s">
        <v>42</v>
      </c>
      <c r="F122" s="41" t="s">
        <v>1788</v>
      </c>
      <c r="G122" s="41"/>
      <c r="H122" s="42" t="s">
        <v>1766</v>
      </c>
      <c r="I122" s="42" t="s">
        <v>1653</v>
      </c>
      <c r="J122" s="42">
        <v>33144</v>
      </c>
      <c r="K122" s="42"/>
      <c r="L122" s="41"/>
      <c r="M122" s="41"/>
      <c r="N122" s="43"/>
      <c r="O122" s="41"/>
      <c r="P122" s="41"/>
      <c r="Q122" s="25"/>
      <c r="R122" s="25"/>
    </row>
    <row r="123" spans="1:18" s="32" customFormat="1">
      <c r="A123" s="38"/>
      <c r="B123" s="29"/>
      <c r="C123" s="38" t="s">
        <v>1789</v>
      </c>
      <c r="D123" s="38" t="s">
        <v>1790</v>
      </c>
      <c r="E123" s="38" t="s">
        <v>35</v>
      </c>
      <c r="F123" s="38" t="s">
        <v>1791</v>
      </c>
      <c r="G123" s="38"/>
      <c r="H123" s="29" t="s">
        <v>1792</v>
      </c>
      <c r="I123" s="29" t="s">
        <v>1653</v>
      </c>
      <c r="J123" s="29">
        <v>33068</v>
      </c>
      <c r="K123" s="29">
        <v>1711</v>
      </c>
      <c r="L123" s="38"/>
      <c r="M123" s="38"/>
      <c r="N123" s="38"/>
      <c r="O123" s="38"/>
      <c r="P123" s="38"/>
      <c r="Q123" s="39"/>
      <c r="R123" s="39"/>
    </row>
    <row r="124" spans="1:18" s="32" customFormat="1">
      <c r="A124" s="38" t="s">
        <v>32</v>
      </c>
      <c r="B124" s="29">
        <v>4</v>
      </c>
      <c r="C124" s="38" t="s">
        <v>1793</v>
      </c>
      <c r="D124" s="38" t="s">
        <v>1794</v>
      </c>
      <c r="E124" s="38" t="s">
        <v>42</v>
      </c>
      <c r="F124" s="38" t="s">
        <v>1795</v>
      </c>
      <c r="G124" s="38"/>
      <c r="H124" s="29" t="s">
        <v>1796</v>
      </c>
      <c r="I124" s="29" t="s">
        <v>1653</v>
      </c>
      <c r="J124" s="29">
        <v>33324</v>
      </c>
      <c r="K124" s="29">
        <v>2309</v>
      </c>
      <c r="L124" s="38"/>
      <c r="M124" s="38"/>
      <c r="N124" s="38"/>
      <c r="O124" s="38"/>
      <c r="P124" s="38"/>
      <c r="Q124" s="39"/>
      <c r="R124" s="39"/>
    </row>
    <row r="125" spans="1:18" s="32" customFormat="1">
      <c r="A125" s="38" t="s">
        <v>32</v>
      </c>
      <c r="B125" s="29">
        <v>6</v>
      </c>
      <c r="C125" s="38" t="s">
        <v>1797</v>
      </c>
      <c r="D125" s="38" t="s">
        <v>1792</v>
      </c>
      <c r="E125" s="38" t="s">
        <v>42</v>
      </c>
      <c r="F125" s="38" t="s">
        <v>1798</v>
      </c>
      <c r="G125" s="38" t="s">
        <v>1799</v>
      </c>
      <c r="H125" s="29" t="s">
        <v>1792</v>
      </c>
      <c r="I125" s="29" t="s">
        <v>1653</v>
      </c>
      <c r="J125" s="29">
        <v>33073</v>
      </c>
      <c r="K125" s="29">
        <v>0</v>
      </c>
      <c r="L125" s="38"/>
      <c r="M125" s="38"/>
      <c r="N125" s="38"/>
      <c r="O125" s="38"/>
      <c r="P125" s="38"/>
      <c r="Q125" s="39"/>
      <c r="R125" s="39"/>
    </row>
    <row r="126" spans="1:18" s="32" customFormat="1">
      <c r="A126" s="38" t="s">
        <v>32</v>
      </c>
      <c r="B126" s="29">
        <v>4</v>
      </c>
      <c r="C126" s="38" t="s">
        <v>1800</v>
      </c>
      <c r="D126" s="38" t="s">
        <v>1801</v>
      </c>
      <c r="E126" s="38" t="s">
        <v>42</v>
      </c>
      <c r="F126" s="38" t="s">
        <v>1802</v>
      </c>
      <c r="G126" s="38"/>
      <c r="H126" s="29" t="s">
        <v>1803</v>
      </c>
      <c r="I126" s="29" t="s">
        <v>1653</v>
      </c>
      <c r="J126" s="29">
        <v>33311</v>
      </c>
      <c r="K126" s="29">
        <v>0</v>
      </c>
      <c r="L126" s="38"/>
      <c r="M126" s="38"/>
      <c r="N126" s="38"/>
      <c r="O126" s="38"/>
      <c r="P126" s="38"/>
      <c r="Q126" s="39"/>
      <c r="R126" s="39"/>
    </row>
    <row r="127" spans="1:18" s="32" customFormat="1">
      <c r="A127" s="38" t="s">
        <v>32</v>
      </c>
      <c r="B127" s="29">
        <v>4</v>
      </c>
      <c r="C127" s="38" t="s">
        <v>1804</v>
      </c>
      <c r="D127" s="38" t="s">
        <v>1805</v>
      </c>
      <c r="E127" s="38" t="s">
        <v>42</v>
      </c>
      <c r="F127" s="38" t="s">
        <v>1806</v>
      </c>
      <c r="G127" s="38"/>
      <c r="H127" s="29" t="s">
        <v>1805</v>
      </c>
      <c r="I127" s="29" t="s">
        <v>1653</v>
      </c>
      <c r="J127" s="29">
        <v>33024</v>
      </c>
      <c r="K127" s="29">
        <v>0</v>
      </c>
      <c r="L127" s="38"/>
      <c r="M127" s="38"/>
      <c r="N127" s="38"/>
      <c r="O127" s="38"/>
      <c r="P127" s="38"/>
      <c r="Q127" s="39"/>
      <c r="R127" s="39"/>
    </row>
    <row r="128" spans="1:18" s="32" customFormat="1">
      <c r="A128" s="38" t="s">
        <v>32</v>
      </c>
      <c r="B128" s="29">
        <v>2</v>
      </c>
      <c r="C128" s="38" t="s">
        <v>1807</v>
      </c>
      <c r="D128" s="38" t="s">
        <v>1808</v>
      </c>
      <c r="E128" s="38" t="s">
        <v>42</v>
      </c>
      <c r="F128" s="38" t="s">
        <v>1809</v>
      </c>
      <c r="G128" s="38" t="s">
        <v>1810</v>
      </c>
      <c r="H128" s="29" t="s">
        <v>1808</v>
      </c>
      <c r="I128" s="29" t="s">
        <v>1653</v>
      </c>
      <c r="J128" s="29">
        <v>33027</v>
      </c>
      <c r="K128" s="29">
        <v>0</v>
      </c>
      <c r="L128" s="38"/>
      <c r="M128" s="38"/>
      <c r="N128" s="38"/>
      <c r="O128" s="38"/>
      <c r="P128" s="38"/>
      <c r="Q128" s="39"/>
      <c r="R128" s="39"/>
    </row>
    <row r="129" spans="1:18" s="32" customFormat="1">
      <c r="A129" s="38"/>
      <c r="B129" s="29"/>
      <c r="C129" s="38" t="s">
        <v>1811</v>
      </c>
      <c r="D129" s="38" t="s">
        <v>1812</v>
      </c>
      <c r="E129" s="38" t="s">
        <v>35</v>
      </c>
      <c r="F129" s="38" t="s">
        <v>1813</v>
      </c>
      <c r="G129" s="38"/>
      <c r="H129" s="29" t="s">
        <v>1814</v>
      </c>
      <c r="I129" s="29" t="s">
        <v>1653</v>
      </c>
      <c r="J129" s="29">
        <v>33458</v>
      </c>
      <c r="K129" s="29">
        <v>8812</v>
      </c>
      <c r="L129" s="38"/>
      <c r="M129" s="38"/>
      <c r="N129" s="38"/>
      <c r="O129" s="38"/>
      <c r="P129" s="38"/>
      <c r="Q129" s="39"/>
      <c r="R129" s="39"/>
    </row>
    <row r="130" spans="1:18" s="32" customFormat="1">
      <c r="A130" s="38" t="s">
        <v>32</v>
      </c>
      <c r="B130" s="29">
        <v>2</v>
      </c>
      <c r="C130" s="38" t="s">
        <v>1815</v>
      </c>
      <c r="D130" s="38" t="s">
        <v>1814</v>
      </c>
      <c r="E130" s="38" t="s">
        <v>42</v>
      </c>
      <c r="F130" s="38" t="s">
        <v>1816</v>
      </c>
      <c r="G130" s="38" t="s">
        <v>1817</v>
      </c>
      <c r="H130" s="29" t="s">
        <v>1818</v>
      </c>
      <c r="I130" s="29" t="s">
        <v>1653</v>
      </c>
      <c r="J130" s="29">
        <v>33403</v>
      </c>
      <c r="K130" s="29">
        <v>1501</v>
      </c>
      <c r="L130" s="38"/>
      <c r="M130" s="38"/>
      <c r="N130" s="38"/>
      <c r="O130" s="38"/>
      <c r="P130" s="38"/>
      <c r="Q130" s="39"/>
      <c r="R130" s="39"/>
    </row>
    <row r="131" spans="1:18" s="32" customFormat="1">
      <c r="A131" s="38" t="s">
        <v>32</v>
      </c>
      <c r="B131" s="29">
        <v>1</v>
      </c>
      <c r="C131" s="38" t="s">
        <v>1819</v>
      </c>
      <c r="D131" s="38" t="s">
        <v>1820</v>
      </c>
      <c r="E131" s="38" t="s">
        <v>42</v>
      </c>
      <c r="F131" s="38" t="s">
        <v>1821</v>
      </c>
      <c r="G131" s="38"/>
      <c r="H131" s="29" t="s">
        <v>1820</v>
      </c>
      <c r="I131" s="29" t="s">
        <v>1653</v>
      </c>
      <c r="J131" s="29">
        <v>34997</v>
      </c>
      <c r="K131" s="29">
        <v>0</v>
      </c>
      <c r="L131" s="38"/>
      <c r="M131" s="38"/>
      <c r="N131" s="38"/>
      <c r="O131" s="38"/>
      <c r="P131" s="38"/>
      <c r="Q131" s="39"/>
      <c r="R131" s="39"/>
    </row>
    <row r="132" spans="1:18" s="32" customFormat="1">
      <c r="A132" s="41" t="s">
        <v>32</v>
      </c>
      <c r="B132" s="42">
        <v>3</v>
      </c>
      <c r="C132" s="41" t="s">
        <v>1822</v>
      </c>
      <c r="D132" s="41" t="s">
        <v>1823</v>
      </c>
      <c r="E132" s="41" t="s">
        <v>42</v>
      </c>
      <c r="F132" s="41" t="s">
        <v>1824</v>
      </c>
      <c r="G132" s="41"/>
      <c r="H132" s="42" t="s">
        <v>1823</v>
      </c>
      <c r="I132" s="42" t="s">
        <v>1653</v>
      </c>
      <c r="J132" s="42">
        <v>33445</v>
      </c>
      <c r="K132" s="42"/>
      <c r="L132" s="41"/>
      <c r="M132" s="41"/>
      <c r="N132" s="41"/>
      <c r="O132" s="41"/>
      <c r="P132" s="41"/>
      <c r="Q132" s="25"/>
      <c r="R132" s="25"/>
    </row>
    <row r="133" spans="1:18" s="32" customFormat="1">
      <c r="A133" s="38" t="s">
        <v>32</v>
      </c>
      <c r="B133" s="29">
        <v>4</v>
      </c>
      <c r="C133" s="38" t="s">
        <v>1825</v>
      </c>
      <c r="D133" s="38" t="s">
        <v>1826</v>
      </c>
      <c r="E133" s="38" t="s">
        <v>42</v>
      </c>
      <c r="F133" s="38" t="s">
        <v>1827</v>
      </c>
      <c r="G133" s="38"/>
      <c r="H133" s="29" t="s">
        <v>1828</v>
      </c>
      <c r="I133" s="29" t="s">
        <v>1653</v>
      </c>
      <c r="J133" s="29">
        <v>34986</v>
      </c>
      <c r="K133" s="29">
        <v>2268</v>
      </c>
      <c r="L133" s="38"/>
      <c r="M133" s="38"/>
      <c r="N133" s="38"/>
      <c r="O133" s="38"/>
      <c r="P133" s="38"/>
      <c r="Q133" s="39"/>
      <c r="R133" s="39"/>
    </row>
    <row r="134" spans="1:18" s="32" customFormat="1">
      <c r="A134" s="38" t="s">
        <v>32</v>
      </c>
      <c r="B134" s="29">
        <v>4</v>
      </c>
      <c r="C134" s="38" t="s">
        <v>1829</v>
      </c>
      <c r="D134" s="38" t="s">
        <v>1830</v>
      </c>
      <c r="E134" s="38" t="s">
        <v>42</v>
      </c>
      <c r="F134" s="38" t="s">
        <v>1831</v>
      </c>
      <c r="G134" s="38"/>
      <c r="H134" s="29" t="s">
        <v>1832</v>
      </c>
      <c r="I134" s="29" t="s">
        <v>1653</v>
      </c>
      <c r="J134" s="29">
        <v>33411</v>
      </c>
      <c r="K134" s="29">
        <v>4339</v>
      </c>
      <c r="L134" s="38"/>
      <c r="M134" s="38"/>
      <c r="N134" s="38"/>
      <c r="O134" s="38"/>
      <c r="P134" s="38"/>
      <c r="Q134" s="39"/>
      <c r="R134" s="39"/>
    </row>
    <row r="135" spans="1:18" s="32" customFormat="1">
      <c r="A135" s="38" t="s">
        <v>32</v>
      </c>
      <c r="B135" s="29">
        <v>1</v>
      </c>
      <c r="C135" s="38" t="s">
        <v>1833</v>
      </c>
      <c r="D135" s="38" t="s">
        <v>1834</v>
      </c>
      <c r="E135" s="38" t="s">
        <v>42</v>
      </c>
      <c r="F135" s="38" t="s">
        <v>1835</v>
      </c>
      <c r="G135" s="38" t="s">
        <v>1836</v>
      </c>
      <c r="H135" s="29" t="s">
        <v>1834</v>
      </c>
      <c r="I135" s="29" t="s">
        <v>1653</v>
      </c>
      <c r="J135" s="29">
        <v>32960</v>
      </c>
      <c r="K135" s="29">
        <v>0</v>
      </c>
      <c r="L135" s="38"/>
      <c r="M135" s="38"/>
      <c r="N135" s="38"/>
      <c r="O135" s="38"/>
      <c r="P135" s="38"/>
      <c r="Q135" s="39"/>
      <c r="R135" s="39"/>
    </row>
    <row r="136" spans="1:18" s="32" customFormat="1">
      <c r="A136" s="38" t="s">
        <v>32</v>
      </c>
      <c r="B136" s="29">
        <v>6</v>
      </c>
      <c r="C136" s="38" t="s">
        <v>1837</v>
      </c>
      <c r="D136" s="38" t="s">
        <v>1838</v>
      </c>
      <c r="E136" s="38" t="s">
        <v>42</v>
      </c>
      <c r="F136" s="38" t="s">
        <v>1839</v>
      </c>
      <c r="G136" s="38"/>
      <c r="H136" s="29" t="s">
        <v>1840</v>
      </c>
      <c r="I136" s="29" t="s">
        <v>1653</v>
      </c>
      <c r="J136" s="29">
        <v>33467</v>
      </c>
      <c r="K136" s="29">
        <v>3209</v>
      </c>
      <c r="L136" s="38"/>
      <c r="M136" s="38"/>
      <c r="N136" s="38"/>
      <c r="O136" s="38"/>
      <c r="P136" s="38"/>
      <c r="Q136" s="39"/>
      <c r="R136" s="39"/>
    </row>
    <row r="137" spans="1:18" s="32" customFormat="1">
      <c r="A137" s="38"/>
      <c r="B137" s="29"/>
      <c r="C137" s="38" t="s">
        <v>1841</v>
      </c>
      <c r="D137" s="38" t="s">
        <v>1842</v>
      </c>
      <c r="E137" s="38" t="s">
        <v>35</v>
      </c>
      <c r="F137" s="38" t="s">
        <v>1843</v>
      </c>
      <c r="G137" s="38" t="s">
        <v>1844</v>
      </c>
      <c r="H137" s="29" t="s">
        <v>1845</v>
      </c>
      <c r="I137" s="29" t="s">
        <v>1846</v>
      </c>
      <c r="J137" s="29">
        <v>968</v>
      </c>
      <c r="K137" s="29">
        <v>8060</v>
      </c>
      <c r="L137" s="38"/>
      <c r="M137" s="38"/>
      <c r="N137" s="38"/>
      <c r="O137" s="38"/>
      <c r="P137" s="38"/>
      <c r="Q137" s="39"/>
      <c r="R137" s="39"/>
    </row>
    <row r="138" spans="1:18" s="32" customFormat="1">
      <c r="A138" s="38" t="s">
        <v>32</v>
      </c>
      <c r="B138" s="29">
        <v>3</v>
      </c>
      <c r="C138" s="38" t="s">
        <v>1847</v>
      </c>
      <c r="D138" s="38" t="s">
        <v>1848</v>
      </c>
      <c r="E138" s="38" t="s">
        <v>42</v>
      </c>
      <c r="F138" s="38" t="s">
        <v>1849</v>
      </c>
      <c r="G138" s="38" t="s">
        <v>1850</v>
      </c>
      <c r="H138" s="29" t="s">
        <v>1848</v>
      </c>
      <c r="I138" s="29" t="s">
        <v>1846</v>
      </c>
      <c r="J138" s="29">
        <v>725</v>
      </c>
      <c r="K138" s="29">
        <v>4303</v>
      </c>
      <c r="L138" s="38"/>
      <c r="M138" s="38"/>
      <c r="N138" s="38"/>
      <c r="O138" s="38"/>
      <c r="P138" s="38"/>
      <c r="Q138" s="39"/>
      <c r="R138" s="39"/>
    </row>
    <row r="139" spans="1:18" s="32" customFormat="1">
      <c r="A139" s="38" t="s">
        <v>32</v>
      </c>
      <c r="B139" s="29">
        <v>5</v>
      </c>
      <c r="C139" s="38" t="s">
        <v>1851</v>
      </c>
      <c r="D139" s="38" t="s">
        <v>1852</v>
      </c>
      <c r="E139" s="38" t="s">
        <v>42</v>
      </c>
      <c r="F139" s="38" t="s">
        <v>1853</v>
      </c>
      <c r="G139" s="38" t="s">
        <v>1854</v>
      </c>
      <c r="H139" s="29" t="s">
        <v>1852</v>
      </c>
      <c r="I139" s="29" t="s">
        <v>1846</v>
      </c>
      <c r="J139" s="29">
        <v>961</v>
      </c>
      <c r="K139" s="29">
        <v>0</v>
      </c>
      <c r="L139" s="38"/>
      <c r="M139" s="38"/>
      <c r="N139" s="38"/>
      <c r="O139" s="38"/>
      <c r="P139" s="38"/>
      <c r="Q139" s="39"/>
      <c r="R139" s="39"/>
    </row>
    <row r="140" spans="1:18" s="32" customFormat="1">
      <c r="A140" s="38" t="s">
        <v>32</v>
      </c>
      <c r="B140" s="29">
        <v>2</v>
      </c>
      <c r="C140" s="38" t="s">
        <v>1855</v>
      </c>
      <c r="D140" s="38" t="s">
        <v>1856</v>
      </c>
      <c r="E140" s="38" t="s">
        <v>42</v>
      </c>
      <c r="F140" s="38" t="s">
        <v>1857</v>
      </c>
      <c r="G140" s="38" t="s">
        <v>1858</v>
      </c>
      <c r="H140" s="29" t="s">
        <v>1856</v>
      </c>
      <c r="I140" s="29" t="s">
        <v>1846</v>
      </c>
      <c r="J140" s="29">
        <v>987</v>
      </c>
      <c r="K140" s="29">
        <v>0</v>
      </c>
      <c r="L140" s="38"/>
      <c r="M140" s="38"/>
      <c r="N140" s="38"/>
      <c r="O140" s="38"/>
      <c r="P140" s="38"/>
      <c r="Q140" s="39"/>
      <c r="R140" s="39"/>
    </row>
    <row r="141" spans="1:18" s="32" customFormat="1">
      <c r="A141" s="38" t="s">
        <v>32</v>
      </c>
      <c r="B141" s="29">
        <v>2</v>
      </c>
      <c r="C141" s="38" t="s">
        <v>1859</v>
      </c>
      <c r="D141" s="38" t="s">
        <v>1860</v>
      </c>
      <c r="E141" s="38" t="s">
        <v>42</v>
      </c>
      <c r="F141" s="38" t="s">
        <v>1861</v>
      </c>
      <c r="G141" s="38" t="s">
        <v>1862</v>
      </c>
      <c r="H141" s="29" t="s">
        <v>1860</v>
      </c>
      <c r="I141" s="29" t="s">
        <v>1846</v>
      </c>
      <c r="J141" s="29">
        <v>736</v>
      </c>
      <c r="K141" s="29">
        <v>0</v>
      </c>
      <c r="L141" s="38"/>
      <c r="M141" s="38"/>
      <c r="N141" s="38"/>
      <c r="O141" s="38"/>
      <c r="P141" s="38"/>
      <c r="Q141" s="39"/>
      <c r="R141" s="39"/>
    </row>
    <row r="142" spans="1:18" s="32" customFormat="1">
      <c r="A142" s="38" t="s">
        <v>32</v>
      </c>
      <c r="B142" s="29">
        <v>2</v>
      </c>
      <c r="C142" s="38" t="s">
        <v>1863</v>
      </c>
      <c r="D142" s="38" t="s">
        <v>1864</v>
      </c>
      <c r="E142" s="38" t="s">
        <v>42</v>
      </c>
      <c r="F142" s="38" t="s">
        <v>1865</v>
      </c>
      <c r="G142" s="38" t="s">
        <v>1866</v>
      </c>
      <c r="H142" s="29" t="s">
        <v>1864</v>
      </c>
      <c r="I142" s="29" t="s">
        <v>1846</v>
      </c>
      <c r="J142" s="29">
        <v>791</v>
      </c>
      <c r="K142" s="29">
        <v>4731</v>
      </c>
      <c r="L142" s="38"/>
      <c r="M142" s="38"/>
      <c r="N142" s="38"/>
      <c r="O142" s="38"/>
      <c r="P142" s="38"/>
      <c r="Q142" s="39"/>
      <c r="R142" s="39"/>
    </row>
    <row r="143" spans="1:18" s="32" customFormat="1">
      <c r="A143" s="38" t="s">
        <v>32</v>
      </c>
      <c r="B143" s="29">
        <v>1</v>
      </c>
      <c r="C143" s="38" t="s">
        <v>1867</v>
      </c>
      <c r="D143" s="38" t="s">
        <v>1868</v>
      </c>
      <c r="E143" s="38" t="s">
        <v>42</v>
      </c>
      <c r="F143" s="38" t="s">
        <v>1869</v>
      </c>
      <c r="G143" s="38" t="s">
        <v>1870</v>
      </c>
      <c r="H143" s="29" t="s">
        <v>1868</v>
      </c>
      <c r="I143" s="29" t="s">
        <v>1846</v>
      </c>
      <c r="J143" s="29">
        <v>738</v>
      </c>
      <c r="K143" s="29">
        <v>2940</v>
      </c>
      <c r="L143" s="38"/>
      <c r="M143" s="38"/>
      <c r="N143" s="38"/>
      <c r="O143" s="38"/>
      <c r="P143" s="38"/>
      <c r="Q143" s="39"/>
      <c r="R143" s="39"/>
    </row>
    <row r="144" spans="1:18" s="32" customFormat="1">
      <c r="A144" s="38" t="s">
        <v>32</v>
      </c>
      <c r="B144" s="29">
        <v>4</v>
      </c>
      <c r="C144" s="38" t="s">
        <v>1871</v>
      </c>
      <c r="D144" s="38" t="s">
        <v>1872</v>
      </c>
      <c r="E144" s="38" t="s">
        <v>42</v>
      </c>
      <c r="F144" s="38" t="s">
        <v>1873</v>
      </c>
      <c r="G144" s="38" t="s">
        <v>1874</v>
      </c>
      <c r="H144" s="29" t="s">
        <v>1875</v>
      </c>
      <c r="I144" s="29" t="s">
        <v>1846</v>
      </c>
      <c r="J144" s="29">
        <v>918</v>
      </c>
      <c r="K144" s="29">
        <v>4123</v>
      </c>
      <c r="L144" s="38"/>
      <c r="M144" s="38"/>
      <c r="N144" s="38"/>
      <c r="O144" s="38"/>
      <c r="P144" s="38"/>
      <c r="Q144" s="39"/>
      <c r="R144" s="39"/>
    </row>
    <row r="145" spans="1:18" s="32" customFormat="1">
      <c r="A145" s="38"/>
      <c r="B145" s="29"/>
      <c r="C145" s="38" t="s">
        <v>1876</v>
      </c>
      <c r="D145" s="38" t="s">
        <v>1877</v>
      </c>
      <c r="E145" s="38" t="s">
        <v>35</v>
      </c>
      <c r="F145" s="38" t="s">
        <v>1878</v>
      </c>
      <c r="G145" s="38" t="s">
        <v>1879</v>
      </c>
      <c r="H145" s="29" t="s">
        <v>1880</v>
      </c>
      <c r="I145" s="29" t="s">
        <v>1846</v>
      </c>
      <c r="J145" s="29">
        <v>603</v>
      </c>
      <c r="K145" s="29">
        <v>5950</v>
      </c>
      <c r="L145" s="38"/>
      <c r="M145" s="38"/>
      <c r="N145" s="38"/>
      <c r="O145" s="38"/>
      <c r="P145" s="38"/>
      <c r="Q145" s="39"/>
      <c r="R145" s="39"/>
    </row>
    <row r="146" spans="1:18" s="32" customFormat="1">
      <c r="A146" s="38" t="s">
        <v>32</v>
      </c>
      <c r="B146" s="29">
        <v>2</v>
      </c>
      <c r="C146" s="38" t="s">
        <v>1881</v>
      </c>
      <c r="D146" s="38" t="s">
        <v>1882</v>
      </c>
      <c r="E146" s="38" t="s">
        <v>42</v>
      </c>
      <c r="F146" s="38" t="s">
        <v>1883</v>
      </c>
      <c r="G146" s="38" t="s">
        <v>1884</v>
      </c>
      <c r="H146" s="29" t="s">
        <v>1882</v>
      </c>
      <c r="I146" s="29" t="s">
        <v>1846</v>
      </c>
      <c r="J146" s="29">
        <v>659</v>
      </c>
      <c r="K146" s="29">
        <v>0</v>
      </c>
      <c r="L146" s="38"/>
      <c r="M146" s="38"/>
      <c r="N146" s="38"/>
      <c r="O146" s="38"/>
      <c r="P146" s="38"/>
      <c r="Q146" s="39"/>
      <c r="R146" s="39"/>
    </row>
    <row r="147" spans="1:18" s="32" customFormat="1">
      <c r="A147" s="38" t="s">
        <v>32</v>
      </c>
      <c r="B147" s="29">
        <v>2</v>
      </c>
      <c r="C147" s="38" t="s">
        <v>1885</v>
      </c>
      <c r="D147" s="38" t="s">
        <v>1880</v>
      </c>
      <c r="E147" s="38" t="s">
        <v>42</v>
      </c>
      <c r="F147" s="38" t="s">
        <v>1886</v>
      </c>
      <c r="G147" s="38" t="s">
        <v>1879</v>
      </c>
      <c r="H147" s="29" t="s">
        <v>1880</v>
      </c>
      <c r="I147" s="29" t="s">
        <v>1846</v>
      </c>
      <c r="J147" s="29">
        <v>603</v>
      </c>
      <c r="K147" s="29">
        <v>0</v>
      </c>
      <c r="L147" s="38"/>
      <c r="M147" s="38"/>
      <c r="N147" s="38"/>
      <c r="O147" s="38"/>
      <c r="P147" s="38"/>
      <c r="Q147" s="39"/>
      <c r="R147" s="39"/>
    </row>
    <row r="148" spans="1:18" s="32" customFormat="1">
      <c r="A148" s="38" t="s">
        <v>32</v>
      </c>
      <c r="B148" s="29">
        <v>1</v>
      </c>
      <c r="C148" s="38" t="s">
        <v>1887</v>
      </c>
      <c r="D148" s="38" t="s">
        <v>1888</v>
      </c>
      <c r="E148" s="38" t="s">
        <v>42</v>
      </c>
      <c r="F148" s="38" t="s">
        <v>1889</v>
      </c>
      <c r="G148" s="38" t="s">
        <v>1890</v>
      </c>
      <c r="H148" s="29" t="s">
        <v>1888</v>
      </c>
      <c r="I148" s="29" t="s">
        <v>1846</v>
      </c>
      <c r="J148" s="29">
        <v>682</v>
      </c>
      <c r="K148" s="29">
        <v>0</v>
      </c>
      <c r="L148" s="38"/>
      <c r="M148" s="38"/>
      <c r="N148" s="38"/>
      <c r="O148" s="38"/>
      <c r="P148" s="38"/>
      <c r="Q148" s="39"/>
      <c r="R148" s="39"/>
    </row>
    <row r="149" spans="1:18" s="32" customFormat="1">
      <c r="A149" s="38" t="s">
        <v>32</v>
      </c>
      <c r="B149" s="29">
        <v>3</v>
      </c>
      <c r="C149" s="38" t="s">
        <v>1891</v>
      </c>
      <c r="D149" s="38" t="s">
        <v>1892</v>
      </c>
      <c r="E149" s="38" t="s">
        <v>42</v>
      </c>
      <c r="F149" s="38" t="s">
        <v>1893</v>
      </c>
      <c r="G149" s="38" t="s">
        <v>1894</v>
      </c>
      <c r="H149" s="29" t="s">
        <v>1892</v>
      </c>
      <c r="I149" s="29" t="s">
        <v>1846</v>
      </c>
      <c r="J149" s="29">
        <v>731</v>
      </c>
      <c r="K149" s="29">
        <v>0</v>
      </c>
      <c r="L149" s="38"/>
      <c r="M149" s="38"/>
      <c r="N149" s="38"/>
      <c r="O149" s="38"/>
      <c r="P149" s="38"/>
      <c r="Q149" s="39"/>
      <c r="R149" s="39"/>
    </row>
    <row r="150" spans="1:18" s="32" customFormat="1">
      <c r="A150" s="38" t="s">
        <v>32</v>
      </c>
      <c r="B150" s="29">
        <v>2</v>
      </c>
      <c r="C150" s="38" t="s">
        <v>1895</v>
      </c>
      <c r="D150" s="38" t="s">
        <v>1896</v>
      </c>
      <c r="E150" s="38" t="s">
        <v>42</v>
      </c>
      <c r="F150" s="38" t="s">
        <v>1897</v>
      </c>
      <c r="G150" s="38" t="s">
        <v>1898</v>
      </c>
      <c r="H150" s="29" t="s">
        <v>1896</v>
      </c>
      <c r="I150" s="29" t="s">
        <v>1846</v>
      </c>
      <c r="J150" s="29">
        <v>617</v>
      </c>
      <c r="K150" s="29">
        <v>0</v>
      </c>
      <c r="L150" s="38"/>
      <c r="M150" s="38"/>
      <c r="N150" s="38"/>
      <c r="O150" s="38"/>
      <c r="P150" s="38"/>
      <c r="Q150" s="39"/>
      <c r="R150" s="39"/>
    </row>
    <row r="151" spans="1:18" s="32" customFormat="1">
      <c r="A151" s="38" t="s">
        <v>32</v>
      </c>
      <c r="B151" s="29">
        <v>1</v>
      </c>
      <c r="C151" s="38" t="s">
        <v>1899</v>
      </c>
      <c r="D151" s="38" t="s">
        <v>1900</v>
      </c>
      <c r="E151" s="38" t="s">
        <v>42</v>
      </c>
      <c r="F151" s="38" t="s">
        <v>1901</v>
      </c>
      <c r="G151" s="38"/>
      <c r="H151" s="29" t="s">
        <v>1902</v>
      </c>
      <c r="I151" s="29" t="s">
        <v>1903</v>
      </c>
      <c r="J151" s="29">
        <v>802</v>
      </c>
      <c r="K151" s="29">
        <v>6372</v>
      </c>
      <c r="L151" s="38"/>
      <c r="M151" s="38"/>
      <c r="N151" s="38"/>
      <c r="O151" s="38"/>
      <c r="P151" s="38"/>
      <c r="Q151" s="39"/>
      <c r="R151" s="39"/>
    </row>
    <row r="152" spans="1:18" s="32" customFormat="1">
      <c r="A152" s="38" t="s">
        <v>32</v>
      </c>
      <c r="B152" s="29">
        <v>1</v>
      </c>
      <c r="C152" s="38" t="s">
        <v>1904</v>
      </c>
      <c r="D152" s="38" t="s">
        <v>1905</v>
      </c>
      <c r="E152" s="38" t="s">
        <v>42</v>
      </c>
      <c r="F152" s="38" t="s">
        <v>1906</v>
      </c>
      <c r="G152" s="38"/>
      <c r="H152" s="29" t="s">
        <v>1907</v>
      </c>
      <c r="I152" s="29" t="s">
        <v>1903</v>
      </c>
      <c r="J152" s="29">
        <v>823</v>
      </c>
      <c r="K152" s="29">
        <v>0</v>
      </c>
      <c r="L152" s="38"/>
      <c r="M152" s="38"/>
      <c r="N152" s="38"/>
      <c r="O152" s="38"/>
      <c r="P152" s="38"/>
      <c r="Q152" s="39"/>
      <c r="R152" s="39"/>
    </row>
    <row r="153" spans="1:18" s="32" customFormat="1">
      <c r="A153" s="38" t="s">
        <v>32</v>
      </c>
      <c r="B153" s="29">
        <v>1</v>
      </c>
      <c r="C153" s="38" t="s">
        <v>1908</v>
      </c>
      <c r="D153" s="38" t="s">
        <v>1909</v>
      </c>
      <c r="E153" s="38" t="s">
        <v>42</v>
      </c>
      <c r="F153" s="38" t="s">
        <v>1910</v>
      </c>
      <c r="G153" s="38" t="s">
        <v>1911</v>
      </c>
      <c r="H153" s="29" t="s">
        <v>1909</v>
      </c>
      <c r="I153" s="29" t="s">
        <v>1846</v>
      </c>
      <c r="J153" s="29">
        <v>683</v>
      </c>
      <c r="K153" s="29">
        <v>0</v>
      </c>
      <c r="L153" s="38"/>
      <c r="M153" s="38"/>
      <c r="N153" s="38"/>
      <c r="O153" s="38"/>
      <c r="P153" s="38"/>
      <c r="Q153" s="39"/>
      <c r="R153" s="39"/>
    </row>
    <row r="154" spans="1:18" s="32" customFormat="1">
      <c r="A154" s="38"/>
      <c r="B154" s="29"/>
      <c r="C154" s="38" t="s">
        <v>1912</v>
      </c>
      <c r="D154" s="38" t="s">
        <v>1913</v>
      </c>
      <c r="E154" s="38" t="s">
        <v>35</v>
      </c>
      <c r="F154" s="38" t="s">
        <v>1914</v>
      </c>
      <c r="G154" s="38" t="s">
        <v>1915</v>
      </c>
      <c r="H154" s="29" t="s">
        <v>1845</v>
      </c>
      <c r="I154" s="29" t="s">
        <v>1846</v>
      </c>
      <c r="J154" s="29">
        <v>968</v>
      </c>
      <c r="K154" s="29">
        <v>8060</v>
      </c>
      <c r="L154" s="38"/>
      <c r="M154" s="38"/>
      <c r="N154" s="38"/>
      <c r="O154" s="38"/>
      <c r="P154" s="38"/>
      <c r="Q154" s="39"/>
      <c r="R154" s="39"/>
    </row>
    <row r="155" spans="1:18" s="32" customFormat="1">
      <c r="A155" s="38"/>
      <c r="B155" s="29"/>
      <c r="C155" s="38" t="s">
        <v>1916</v>
      </c>
      <c r="D155" s="38" t="s">
        <v>1917</v>
      </c>
      <c r="E155" s="38" t="s">
        <v>42</v>
      </c>
      <c r="F155" s="38" t="s">
        <v>1918</v>
      </c>
      <c r="G155" s="38"/>
      <c r="H155" s="29" t="s">
        <v>1766</v>
      </c>
      <c r="I155" s="29" t="s">
        <v>1653</v>
      </c>
      <c r="J155" s="29">
        <v>33166</v>
      </c>
      <c r="K155" s="29">
        <v>0</v>
      </c>
      <c r="L155" s="38"/>
      <c r="M155" s="38"/>
      <c r="N155" s="38"/>
      <c r="O155" s="38"/>
      <c r="P155" s="38"/>
      <c r="Q155" s="39"/>
      <c r="R155" s="39"/>
    </row>
    <row r="156" spans="1:18" s="32" customFormat="1">
      <c r="A156" s="38"/>
      <c r="B156" s="29"/>
      <c r="C156" s="38" t="s">
        <v>1919</v>
      </c>
      <c r="D156" s="38" t="s">
        <v>1920</v>
      </c>
      <c r="E156" s="38" t="s">
        <v>35</v>
      </c>
      <c r="F156" s="38" t="s">
        <v>1921</v>
      </c>
      <c r="G156" s="38"/>
      <c r="H156" s="29" t="s">
        <v>1922</v>
      </c>
      <c r="I156" s="29" t="s">
        <v>1923</v>
      </c>
      <c r="J156" s="29">
        <v>35216</v>
      </c>
      <c r="K156" s="29">
        <v>3747</v>
      </c>
      <c r="L156" s="38"/>
      <c r="M156" s="38"/>
      <c r="N156" s="38"/>
      <c r="O156" s="38"/>
      <c r="P156" s="38"/>
      <c r="Q156" s="39"/>
      <c r="R156" s="39"/>
    </row>
    <row r="157" spans="1:18" s="32" customFormat="1">
      <c r="A157" s="38" t="s">
        <v>32</v>
      </c>
      <c r="B157" s="29">
        <v>2</v>
      </c>
      <c r="C157" s="38" t="s">
        <v>1924</v>
      </c>
      <c r="D157" s="38" t="s">
        <v>1925</v>
      </c>
      <c r="E157" s="38" t="s">
        <v>42</v>
      </c>
      <c r="F157" s="38" t="s">
        <v>1926</v>
      </c>
      <c r="G157" s="38" t="s">
        <v>1927</v>
      </c>
      <c r="H157" s="29" t="s">
        <v>1922</v>
      </c>
      <c r="I157" s="29" t="s">
        <v>1923</v>
      </c>
      <c r="J157" s="29">
        <v>35244</v>
      </c>
      <c r="K157" s="29">
        <v>3112</v>
      </c>
      <c r="L157" s="38"/>
      <c r="M157" s="38"/>
      <c r="N157" s="38"/>
      <c r="O157" s="38"/>
      <c r="P157" s="38"/>
      <c r="Q157" s="39"/>
      <c r="R157" s="39"/>
    </row>
    <row r="158" spans="1:18" s="32" customFormat="1">
      <c r="A158" s="38" t="s">
        <v>32</v>
      </c>
      <c r="B158" s="29">
        <v>2</v>
      </c>
      <c r="C158" s="38" t="s">
        <v>1928</v>
      </c>
      <c r="D158" s="38" t="s">
        <v>1929</v>
      </c>
      <c r="E158" s="38" t="s">
        <v>42</v>
      </c>
      <c r="F158" s="38" t="s">
        <v>1930</v>
      </c>
      <c r="G158" s="38" t="s">
        <v>1931</v>
      </c>
      <c r="H158" s="29" t="s">
        <v>1929</v>
      </c>
      <c r="I158" s="29" t="s">
        <v>1923</v>
      </c>
      <c r="J158" s="29">
        <v>36203</v>
      </c>
      <c r="K158" s="29">
        <v>0</v>
      </c>
      <c r="L158" s="38"/>
      <c r="M158" s="38"/>
      <c r="N158" s="38"/>
      <c r="O158" s="38"/>
      <c r="P158" s="38"/>
      <c r="Q158" s="39"/>
      <c r="R158" s="39"/>
    </row>
    <row r="159" spans="1:18" s="32" customFormat="1">
      <c r="A159" s="38" t="s">
        <v>32</v>
      </c>
      <c r="B159" s="29">
        <v>2</v>
      </c>
      <c r="C159" s="38" t="s">
        <v>1932</v>
      </c>
      <c r="D159" s="38" t="s">
        <v>1933</v>
      </c>
      <c r="E159" s="38" t="s">
        <v>42</v>
      </c>
      <c r="F159" s="38" t="s">
        <v>1934</v>
      </c>
      <c r="G159" s="38"/>
      <c r="H159" s="29" t="s">
        <v>1933</v>
      </c>
      <c r="I159" s="29" t="s">
        <v>1923</v>
      </c>
      <c r="J159" s="29">
        <v>35160</v>
      </c>
      <c r="K159" s="29">
        <v>0</v>
      </c>
      <c r="L159" s="38"/>
      <c r="M159" s="38"/>
      <c r="N159" s="38"/>
      <c r="O159" s="38"/>
      <c r="P159" s="38"/>
      <c r="Q159" s="39"/>
      <c r="R159" s="39"/>
    </row>
    <row r="160" spans="1:18" s="32" customFormat="1">
      <c r="A160" s="38" t="s">
        <v>32</v>
      </c>
      <c r="B160" s="29">
        <v>2</v>
      </c>
      <c r="C160" s="38" t="s">
        <v>1935</v>
      </c>
      <c r="D160" s="38" t="s">
        <v>1936</v>
      </c>
      <c r="E160" s="38" t="s">
        <v>42</v>
      </c>
      <c r="F160" s="38" t="s">
        <v>1937</v>
      </c>
      <c r="G160" s="38" t="s">
        <v>1938</v>
      </c>
      <c r="H160" s="29" t="s">
        <v>1936</v>
      </c>
      <c r="I160" s="29" t="s">
        <v>1923</v>
      </c>
      <c r="J160" s="29">
        <v>35404</v>
      </c>
      <c r="K160" s="29">
        <v>7311</v>
      </c>
      <c r="L160" s="38"/>
      <c r="M160" s="38"/>
      <c r="N160" s="38"/>
      <c r="O160" s="38"/>
      <c r="P160" s="38"/>
      <c r="Q160" s="39"/>
      <c r="R160" s="39"/>
    </row>
    <row r="161" spans="1:18" s="32" customFormat="1">
      <c r="A161" s="38" t="s">
        <v>32</v>
      </c>
      <c r="B161" s="29">
        <v>1</v>
      </c>
      <c r="C161" s="38" t="s">
        <v>1939</v>
      </c>
      <c r="D161" s="38" t="s">
        <v>1940</v>
      </c>
      <c r="E161" s="38" t="s">
        <v>42</v>
      </c>
      <c r="F161" s="38" t="s">
        <v>1941</v>
      </c>
      <c r="G161" s="38" t="s">
        <v>1942</v>
      </c>
      <c r="H161" s="29" t="s">
        <v>1940</v>
      </c>
      <c r="I161" s="29" t="s">
        <v>1923</v>
      </c>
      <c r="J161" s="29">
        <v>35007</v>
      </c>
      <c r="K161" s="29">
        <v>0</v>
      </c>
      <c r="L161" s="38"/>
      <c r="M161" s="38"/>
      <c r="N161" s="38"/>
      <c r="O161" s="38"/>
      <c r="P161" s="38"/>
      <c r="Q161" s="39"/>
      <c r="R161" s="39"/>
    </row>
    <row r="162" spans="1:18" s="32" customFormat="1">
      <c r="A162" s="38" t="s">
        <v>32</v>
      </c>
      <c r="B162" s="29">
        <v>3</v>
      </c>
      <c r="C162" s="38" t="s">
        <v>1943</v>
      </c>
      <c r="D162" s="38" t="s">
        <v>1944</v>
      </c>
      <c r="E162" s="38" t="s">
        <v>42</v>
      </c>
      <c r="F162" s="38" t="s">
        <v>1945</v>
      </c>
      <c r="G162" s="38" t="s">
        <v>1946</v>
      </c>
      <c r="H162" s="29" t="s">
        <v>1922</v>
      </c>
      <c r="I162" s="29" t="s">
        <v>1923</v>
      </c>
      <c r="J162" s="29">
        <v>35210</v>
      </c>
      <c r="K162" s="29">
        <v>0</v>
      </c>
      <c r="L162" s="38"/>
      <c r="M162" s="38"/>
      <c r="N162" s="38"/>
      <c r="O162" s="38"/>
      <c r="P162" s="38"/>
      <c r="Q162" s="39"/>
      <c r="R162" s="39"/>
    </row>
    <row r="163" spans="1:18" s="32" customFormat="1">
      <c r="A163" s="38" t="s">
        <v>32</v>
      </c>
      <c r="B163" s="29">
        <v>1</v>
      </c>
      <c r="C163" s="38" t="s">
        <v>1947</v>
      </c>
      <c r="D163" s="38" t="s">
        <v>1948</v>
      </c>
      <c r="E163" s="38" t="s">
        <v>42</v>
      </c>
      <c r="F163" s="38" t="s">
        <v>1949</v>
      </c>
      <c r="G163" s="38" t="s">
        <v>1950</v>
      </c>
      <c r="H163" s="29" t="s">
        <v>1948</v>
      </c>
      <c r="I163" s="29" t="s">
        <v>1923</v>
      </c>
      <c r="J163" s="29">
        <v>35501</v>
      </c>
      <c r="K163" s="29">
        <v>0</v>
      </c>
      <c r="L163" s="38"/>
      <c r="M163" s="38"/>
      <c r="N163" s="38"/>
      <c r="O163" s="38"/>
      <c r="P163" s="38"/>
      <c r="Q163" s="39"/>
      <c r="R163" s="39"/>
    </row>
    <row r="164" spans="1:18" s="32" customFormat="1">
      <c r="A164" s="38" t="s">
        <v>32</v>
      </c>
      <c r="B164" s="29">
        <v>1</v>
      </c>
      <c r="C164" s="38" t="s">
        <v>1951</v>
      </c>
      <c r="D164" s="38" t="s">
        <v>1952</v>
      </c>
      <c r="E164" s="38" t="s">
        <v>42</v>
      </c>
      <c r="F164" s="38" t="s">
        <v>1953</v>
      </c>
      <c r="G164" s="38"/>
      <c r="H164" s="29" t="s">
        <v>1952</v>
      </c>
      <c r="I164" s="29" t="s">
        <v>1923</v>
      </c>
      <c r="J164" s="29">
        <v>35022</v>
      </c>
      <c r="K164" s="29">
        <v>0</v>
      </c>
      <c r="L164" s="38"/>
      <c r="M164" s="38"/>
      <c r="N164" s="38"/>
      <c r="O164" s="38"/>
      <c r="P164" s="38"/>
      <c r="Q164" s="39"/>
      <c r="R164" s="39"/>
    </row>
    <row r="165" spans="1:18" s="32" customFormat="1">
      <c r="A165" s="38"/>
      <c r="B165" s="29"/>
      <c r="C165" s="38" t="s">
        <v>1954</v>
      </c>
      <c r="D165" s="38" t="s">
        <v>1955</v>
      </c>
      <c r="E165" s="38" t="s">
        <v>35</v>
      </c>
      <c r="F165" s="38" t="s">
        <v>1956</v>
      </c>
      <c r="G165" s="38" t="s">
        <v>1957</v>
      </c>
      <c r="H165" s="29" t="s">
        <v>1958</v>
      </c>
      <c r="I165" s="29" t="s">
        <v>1923</v>
      </c>
      <c r="J165" s="29">
        <v>36303</v>
      </c>
      <c r="K165" s="29">
        <v>2103</v>
      </c>
      <c r="L165" s="38"/>
      <c r="M165" s="38"/>
      <c r="N165" s="38"/>
      <c r="O165" s="38"/>
      <c r="P165" s="38"/>
      <c r="Q165" s="39"/>
      <c r="R165" s="39"/>
    </row>
    <row r="166" spans="1:18" s="32" customFormat="1">
      <c r="A166" s="38" t="s">
        <v>32</v>
      </c>
      <c r="B166" s="29">
        <v>2</v>
      </c>
      <c r="C166" s="38" t="s">
        <v>1959</v>
      </c>
      <c r="D166" s="38" t="s">
        <v>1960</v>
      </c>
      <c r="E166" s="38" t="s">
        <v>42</v>
      </c>
      <c r="F166" s="38" t="s">
        <v>1961</v>
      </c>
      <c r="G166" s="38"/>
      <c r="H166" s="29" t="s">
        <v>1960</v>
      </c>
      <c r="I166" s="29" t="s">
        <v>1653</v>
      </c>
      <c r="J166" s="29">
        <v>32536</v>
      </c>
      <c r="K166" s="29">
        <v>1708</v>
      </c>
      <c r="L166" s="38"/>
      <c r="M166" s="38"/>
      <c r="N166" s="38"/>
      <c r="O166" s="38"/>
      <c r="P166" s="38"/>
      <c r="Q166" s="39"/>
      <c r="R166" s="39"/>
    </row>
    <row r="167" spans="1:18" s="32" customFormat="1">
      <c r="A167" s="38" t="s">
        <v>32</v>
      </c>
      <c r="B167" s="29">
        <v>1</v>
      </c>
      <c r="C167" s="38" t="s">
        <v>1962</v>
      </c>
      <c r="D167" s="38" t="s">
        <v>1963</v>
      </c>
      <c r="E167" s="38" t="s">
        <v>42</v>
      </c>
      <c r="F167" s="38" t="s">
        <v>1964</v>
      </c>
      <c r="G167" s="38"/>
      <c r="H167" s="29" t="s">
        <v>1963</v>
      </c>
      <c r="I167" s="29" t="s">
        <v>1923</v>
      </c>
      <c r="J167" s="29">
        <v>36420</v>
      </c>
      <c r="K167" s="29">
        <v>0</v>
      </c>
      <c r="L167" s="38"/>
      <c r="M167" s="38"/>
      <c r="N167" s="38"/>
      <c r="O167" s="38"/>
      <c r="P167" s="38"/>
      <c r="Q167" s="39"/>
      <c r="R167" s="39"/>
    </row>
    <row r="168" spans="1:18" s="32" customFormat="1">
      <c r="A168" s="38" t="s">
        <v>32</v>
      </c>
      <c r="B168" s="29">
        <v>2</v>
      </c>
      <c r="C168" s="38" t="s">
        <v>1965</v>
      </c>
      <c r="D168" s="38" t="s">
        <v>1958</v>
      </c>
      <c r="E168" s="38" t="s">
        <v>42</v>
      </c>
      <c r="F168" s="38" t="s">
        <v>1966</v>
      </c>
      <c r="G168" s="38" t="s">
        <v>1967</v>
      </c>
      <c r="H168" s="29" t="s">
        <v>1958</v>
      </c>
      <c r="I168" s="29" t="s">
        <v>1923</v>
      </c>
      <c r="J168" s="29">
        <v>36303</v>
      </c>
      <c r="K168" s="29">
        <v>2646</v>
      </c>
      <c r="L168" s="38"/>
      <c r="M168" s="38"/>
      <c r="N168" s="38"/>
      <c r="O168" s="38"/>
      <c r="P168" s="38"/>
      <c r="Q168" s="39"/>
      <c r="R168" s="39"/>
    </row>
    <row r="169" spans="1:18" s="32" customFormat="1">
      <c r="A169" s="38" t="s">
        <v>32</v>
      </c>
      <c r="B169" s="29">
        <v>2</v>
      </c>
      <c r="C169" s="38" t="s">
        <v>1968</v>
      </c>
      <c r="D169" s="38" t="s">
        <v>1969</v>
      </c>
      <c r="E169" s="38" t="s">
        <v>42</v>
      </c>
      <c r="F169" s="38" t="s">
        <v>1970</v>
      </c>
      <c r="G169" s="38" t="s">
        <v>1971</v>
      </c>
      <c r="H169" s="29" t="s">
        <v>1969</v>
      </c>
      <c r="I169" s="29" t="s">
        <v>1923</v>
      </c>
      <c r="J169" s="29">
        <v>36330</v>
      </c>
      <c r="K169" s="29">
        <v>0</v>
      </c>
      <c r="L169" s="38"/>
      <c r="M169" s="38"/>
      <c r="N169" s="38"/>
      <c r="O169" s="38"/>
      <c r="P169" s="38"/>
      <c r="Q169" s="39"/>
      <c r="R169" s="39"/>
    </row>
    <row r="170" spans="1:18" s="32" customFormat="1">
      <c r="A170" s="38" t="s">
        <v>32</v>
      </c>
      <c r="B170" s="29">
        <v>3</v>
      </c>
      <c r="C170" s="38" t="s">
        <v>1972</v>
      </c>
      <c r="D170" s="38" t="s">
        <v>1973</v>
      </c>
      <c r="E170" s="38" t="s">
        <v>42</v>
      </c>
      <c r="F170" s="38" t="s">
        <v>1974</v>
      </c>
      <c r="G170" s="38"/>
      <c r="H170" s="29" t="s">
        <v>1973</v>
      </c>
      <c r="I170" s="29" t="s">
        <v>1653</v>
      </c>
      <c r="J170" s="29">
        <v>32405</v>
      </c>
      <c r="K170" s="29">
        <v>4541</v>
      </c>
      <c r="L170" s="38"/>
      <c r="M170" s="38"/>
      <c r="N170" s="38"/>
      <c r="O170" s="38"/>
      <c r="P170" s="38"/>
      <c r="Q170" s="39"/>
      <c r="R170" s="39"/>
    </row>
    <row r="171" spans="1:18" s="32" customFormat="1">
      <c r="A171" s="38" t="s">
        <v>32</v>
      </c>
      <c r="B171" s="29">
        <v>1</v>
      </c>
      <c r="C171" s="38" t="s">
        <v>1975</v>
      </c>
      <c r="D171" s="38" t="s">
        <v>1976</v>
      </c>
      <c r="E171" s="38" t="s">
        <v>42</v>
      </c>
      <c r="F171" s="38" t="s">
        <v>1977</v>
      </c>
      <c r="G171" s="38"/>
      <c r="H171" s="29" t="s">
        <v>1976</v>
      </c>
      <c r="I171" s="29" t="s">
        <v>1653</v>
      </c>
      <c r="J171" s="29">
        <v>32448</v>
      </c>
      <c r="K171" s="29">
        <v>0</v>
      </c>
      <c r="L171" s="38"/>
      <c r="M171" s="38"/>
      <c r="N171" s="38"/>
      <c r="O171" s="38"/>
      <c r="P171" s="38"/>
      <c r="Q171" s="39"/>
      <c r="R171" s="39"/>
    </row>
    <row r="172" spans="1:18" s="32" customFormat="1">
      <c r="A172" s="38" t="s">
        <v>32</v>
      </c>
      <c r="B172" s="29">
        <v>2</v>
      </c>
      <c r="C172" s="38" t="s">
        <v>1978</v>
      </c>
      <c r="D172" s="38" t="s">
        <v>1979</v>
      </c>
      <c r="E172" s="38" t="s">
        <v>42</v>
      </c>
      <c r="F172" s="38" t="s">
        <v>1980</v>
      </c>
      <c r="G172" s="38" t="s">
        <v>1981</v>
      </c>
      <c r="H172" s="29" t="s">
        <v>1982</v>
      </c>
      <c r="I172" s="29" t="s">
        <v>1653</v>
      </c>
      <c r="J172" s="29">
        <v>32569</v>
      </c>
      <c r="K172" s="29">
        <v>1678</v>
      </c>
      <c r="L172" s="38"/>
      <c r="M172" s="38"/>
      <c r="N172" s="38"/>
      <c r="O172" s="38"/>
      <c r="P172" s="38"/>
      <c r="Q172" s="39"/>
      <c r="R172" s="39"/>
    </row>
    <row r="173" spans="1:18" s="32" customFormat="1">
      <c r="A173" s="38"/>
      <c r="B173" s="29"/>
      <c r="C173" s="38" t="s">
        <v>1983</v>
      </c>
      <c r="D173" s="38" t="s">
        <v>1984</v>
      </c>
      <c r="E173" s="38" t="s">
        <v>35</v>
      </c>
      <c r="F173" s="38" t="s">
        <v>1985</v>
      </c>
      <c r="G173" s="38" t="s">
        <v>1986</v>
      </c>
      <c r="H173" s="29" t="s">
        <v>1987</v>
      </c>
      <c r="I173" s="29" t="s">
        <v>1923</v>
      </c>
      <c r="J173" s="29">
        <v>36527</v>
      </c>
      <c r="K173" s="29">
        <v>3659</v>
      </c>
      <c r="L173" s="38"/>
      <c r="M173" s="38"/>
      <c r="N173" s="38"/>
      <c r="O173" s="38"/>
      <c r="P173" s="38"/>
      <c r="Q173" s="39"/>
      <c r="R173" s="39"/>
    </row>
    <row r="174" spans="1:18" s="32" customFormat="1">
      <c r="A174" s="38" t="s">
        <v>32</v>
      </c>
      <c r="B174" s="29">
        <v>2</v>
      </c>
      <c r="C174" s="38" t="s">
        <v>1988</v>
      </c>
      <c r="D174" s="38" t="s">
        <v>1989</v>
      </c>
      <c r="E174" s="38" t="s">
        <v>42</v>
      </c>
      <c r="F174" s="38" t="s">
        <v>1990</v>
      </c>
      <c r="G174" s="38"/>
      <c r="H174" s="29" t="s">
        <v>1991</v>
      </c>
      <c r="I174" s="29" t="s">
        <v>1653</v>
      </c>
      <c r="J174" s="29">
        <v>32571</v>
      </c>
      <c r="K174" s="29">
        <v>2011</v>
      </c>
      <c r="L174" s="38"/>
      <c r="M174" s="38"/>
      <c r="N174" s="38"/>
      <c r="O174" s="38"/>
      <c r="P174" s="38"/>
      <c r="Q174" s="39"/>
      <c r="R174" s="39"/>
    </row>
    <row r="175" spans="1:18" s="32" customFormat="1">
      <c r="A175" s="38" t="s">
        <v>32</v>
      </c>
      <c r="B175" s="29">
        <v>4</v>
      </c>
      <c r="C175" s="38" t="s">
        <v>1992</v>
      </c>
      <c r="D175" s="38" t="s">
        <v>1993</v>
      </c>
      <c r="E175" s="38" t="s">
        <v>42</v>
      </c>
      <c r="F175" s="38" t="s">
        <v>1994</v>
      </c>
      <c r="G175" s="38"/>
      <c r="H175" s="29" t="s">
        <v>1993</v>
      </c>
      <c r="I175" s="29" t="s">
        <v>1653</v>
      </c>
      <c r="J175" s="29">
        <v>32507</v>
      </c>
      <c r="K175" s="29">
        <v>0</v>
      </c>
      <c r="L175" s="38"/>
      <c r="M175" s="38"/>
      <c r="N175" s="38"/>
      <c r="O175" s="38"/>
      <c r="P175" s="38"/>
      <c r="Q175" s="39"/>
      <c r="R175" s="39"/>
    </row>
    <row r="176" spans="1:18" s="32" customFormat="1">
      <c r="A176" s="38" t="s">
        <v>32</v>
      </c>
      <c r="B176" s="29">
        <v>3</v>
      </c>
      <c r="C176" s="38" t="s">
        <v>1995</v>
      </c>
      <c r="D176" s="38" t="s">
        <v>1996</v>
      </c>
      <c r="E176" s="38" t="s">
        <v>42</v>
      </c>
      <c r="F176" s="38" t="s">
        <v>1997</v>
      </c>
      <c r="G176" s="38" t="s">
        <v>1998</v>
      </c>
      <c r="H176" s="29" t="s">
        <v>1996</v>
      </c>
      <c r="I176" s="29" t="s">
        <v>1923</v>
      </c>
      <c r="J176" s="29">
        <v>36695</v>
      </c>
      <c r="K176" s="29">
        <v>3909</v>
      </c>
      <c r="L176" s="38"/>
      <c r="M176" s="38"/>
      <c r="N176" s="38"/>
      <c r="O176" s="38"/>
      <c r="P176" s="38"/>
      <c r="Q176" s="39"/>
      <c r="R176" s="39"/>
    </row>
    <row r="177" spans="1:18" s="32" customFormat="1">
      <c r="A177" s="38" t="s">
        <v>32</v>
      </c>
      <c r="B177" s="29">
        <v>1</v>
      </c>
      <c r="C177" s="38" t="s">
        <v>1999</v>
      </c>
      <c r="D177" s="38" t="s">
        <v>679</v>
      </c>
      <c r="E177" s="38" t="s">
        <v>42</v>
      </c>
      <c r="F177" s="38" t="s">
        <v>2000</v>
      </c>
      <c r="G177" s="38" t="s">
        <v>2001</v>
      </c>
      <c r="H177" s="29" t="s">
        <v>679</v>
      </c>
      <c r="I177" s="29" t="s">
        <v>1923</v>
      </c>
      <c r="J177" s="29">
        <v>36460</v>
      </c>
      <c r="K177" s="29">
        <v>0</v>
      </c>
      <c r="L177" s="38"/>
      <c r="M177" s="38"/>
      <c r="N177" s="38"/>
      <c r="O177" s="38"/>
      <c r="P177" s="38"/>
      <c r="Q177" s="39"/>
      <c r="R177" s="39"/>
    </row>
    <row r="178" spans="1:18" s="32" customFormat="1">
      <c r="A178" s="38" t="s">
        <v>32</v>
      </c>
      <c r="B178" s="29">
        <v>3</v>
      </c>
      <c r="C178" s="38" t="s">
        <v>2002</v>
      </c>
      <c r="D178" s="38" t="s">
        <v>1987</v>
      </c>
      <c r="E178" s="38" t="s">
        <v>42</v>
      </c>
      <c r="F178" s="38" t="s">
        <v>1986</v>
      </c>
      <c r="G178" s="38"/>
      <c r="H178" s="29" t="s">
        <v>1987</v>
      </c>
      <c r="I178" s="29" t="s">
        <v>1923</v>
      </c>
      <c r="J178" s="29">
        <v>36527</v>
      </c>
      <c r="K178" s="29">
        <v>5811</v>
      </c>
      <c r="L178" s="38"/>
      <c r="M178" s="38"/>
      <c r="N178" s="38"/>
      <c r="O178" s="38"/>
      <c r="P178" s="38"/>
      <c r="Q178" s="39"/>
      <c r="R178" s="39"/>
    </row>
    <row r="179" spans="1:18" s="32" customFormat="1">
      <c r="A179" s="38"/>
      <c r="B179" s="29"/>
      <c r="C179" s="38" t="s">
        <v>2003</v>
      </c>
      <c r="D179" s="38" t="s">
        <v>2004</v>
      </c>
      <c r="E179" s="38" t="s">
        <v>35</v>
      </c>
      <c r="F179" s="38" t="s">
        <v>2005</v>
      </c>
      <c r="G179" s="38"/>
      <c r="H179" s="29" t="s">
        <v>2006</v>
      </c>
      <c r="I179" s="29" t="s">
        <v>1923</v>
      </c>
      <c r="J179" s="29">
        <v>36066</v>
      </c>
      <c r="K179" s="29">
        <v>0</v>
      </c>
      <c r="L179" s="38"/>
      <c r="M179" s="38"/>
      <c r="N179" s="38"/>
      <c r="O179" s="38"/>
      <c r="P179" s="38"/>
      <c r="Q179" s="39"/>
      <c r="R179" s="39"/>
    </row>
    <row r="180" spans="1:18" s="32" customFormat="1">
      <c r="A180" s="38" t="s">
        <v>32</v>
      </c>
      <c r="B180" s="29">
        <v>3</v>
      </c>
      <c r="C180" s="38" t="s">
        <v>2007</v>
      </c>
      <c r="D180" s="38" t="s">
        <v>2006</v>
      </c>
      <c r="E180" s="38" t="s">
        <v>42</v>
      </c>
      <c r="F180" s="38" t="s">
        <v>2005</v>
      </c>
      <c r="G180" s="38"/>
      <c r="H180" s="29" t="s">
        <v>2006</v>
      </c>
      <c r="I180" s="29" t="s">
        <v>1923</v>
      </c>
      <c r="J180" s="29">
        <v>36066</v>
      </c>
      <c r="K180" s="29">
        <v>5560</v>
      </c>
      <c r="L180" s="38"/>
      <c r="M180" s="38"/>
      <c r="N180" s="38"/>
      <c r="O180" s="38"/>
      <c r="P180" s="38"/>
      <c r="Q180" s="39"/>
      <c r="R180" s="39"/>
    </row>
    <row r="181" spans="1:18" s="32" customFormat="1">
      <c r="A181" s="38" t="s">
        <v>32</v>
      </c>
      <c r="B181" s="29">
        <v>3</v>
      </c>
      <c r="C181" s="38" t="s">
        <v>2008</v>
      </c>
      <c r="D181" s="38" t="s">
        <v>2009</v>
      </c>
      <c r="E181" s="38" t="s">
        <v>42</v>
      </c>
      <c r="F181" s="38" t="s">
        <v>2010</v>
      </c>
      <c r="G181" s="38"/>
      <c r="H181" s="29" t="s">
        <v>2009</v>
      </c>
      <c r="I181" s="29" t="s">
        <v>1923</v>
      </c>
      <c r="J181" s="29">
        <v>36116</v>
      </c>
      <c r="K181" s="29">
        <v>1023</v>
      </c>
      <c r="L181" s="38"/>
      <c r="M181" s="38"/>
      <c r="N181" s="38"/>
      <c r="O181" s="38"/>
      <c r="P181" s="38"/>
      <c r="Q181" s="39"/>
      <c r="R181" s="39"/>
    </row>
    <row r="182" spans="1:18" s="32" customFormat="1">
      <c r="A182" s="38" t="s">
        <v>32</v>
      </c>
      <c r="B182" s="29">
        <v>4</v>
      </c>
      <c r="C182" s="38" t="s">
        <v>2011</v>
      </c>
      <c r="D182" s="38" t="s">
        <v>465</v>
      </c>
      <c r="E182" s="38" t="s">
        <v>42</v>
      </c>
      <c r="F182" s="38" t="s">
        <v>2012</v>
      </c>
      <c r="G182" s="38"/>
      <c r="H182" s="29" t="s">
        <v>465</v>
      </c>
      <c r="I182" s="29" t="s">
        <v>1923</v>
      </c>
      <c r="J182" s="29">
        <v>36832</v>
      </c>
      <c r="K182" s="29">
        <v>6905</v>
      </c>
      <c r="L182" s="38"/>
      <c r="M182" s="38"/>
      <c r="N182" s="38"/>
      <c r="O182" s="38"/>
      <c r="P182" s="38"/>
      <c r="Q182" s="39"/>
      <c r="R182" s="39"/>
    </row>
    <row r="183" spans="1:18" s="32" customFormat="1">
      <c r="A183" s="38" t="s">
        <v>32</v>
      </c>
      <c r="B183" s="29">
        <v>2</v>
      </c>
      <c r="C183" s="38" t="s">
        <v>2013</v>
      </c>
      <c r="D183" s="38" t="s">
        <v>2014</v>
      </c>
      <c r="E183" s="38" t="s">
        <v>42</v>
      </c>
      <c r="F183" s="38" t="s">
        <v>2015</v>
      </c>
      <c r="G183" s="38" t="s">
        <v>2016</v>
      </c>
      <c r="H183" s="29" t="s">
        <v>2014</v>
      </c>
      <c r="I183" s="29" t="s">
        <v>1923</v>
      </c>
      <c r="J183" s="29">
        <v>36701</v>
      </c>
      <c r="K183" s="29">
        <v>3204</v>
      </c>
      <c r="L183" s="38"/>
      <c r="M183" s="38"/>
      <c r="N183" s="38"/>
      <c r="O183" s="38"/>
      <c r="P183" s="38"/>
      <c r="Q183" s="39"/>
      <c r="R183" s="39"/>
    </row>
    <row r="184" spans="1:18" s="32" customFormat="1">
      <c r="A184" s="38"/>
      <c r="B184" s="29"/>
      <c r="C184" s="38" t="s">
        <v>2017</v>
      </c>
      <c r="D184" s="38" t="s">
        <v>2018</v>
      </c>
      <c r="E184" s="38" t="s">
        <v>35</v>
      </c>
      <c r="F184" s="38" t="s">
        <v>2019</v>
      </c>
      <c r="G184" s="38" t="s">
        <v>2020</v>
      </c>
      <c r="H184" s="29" t="s">
        <v>2021</v>
      </c>
      <c r="I184" s="29" t="s">
        <v>1923</v>
      </c>
      <c r="J184" s="29">
        <v>35802</v>
      </c>
      <c r="K184" s="29">
        <v>0</v>
      </c>
      <c r="L184" s="38"/>
      <c r="M184" s="38"/>
      <c r="N184" s="38"/>
      <c r="O184" s="38"/>
      <c r="P184" s="38"/>
      <c r="Q184" s="39"/>
      <c r="R184" s="39"/>
    </row>
    <row r="185" spans="1:18" s="32" customFormat="1">
      <c r="A185" s="38" t="s">
        <v>32</v>
      </c>
      <c r="B185" s="29">
        <v>1</v>
      </c>
      <c r="C185" s="38" t="s">
        <v>2022</v>
      </c>
      <c r="D185" s="38" t="s">
        <v>2023</v>
      </c>
      <c r="E185" s="38" t="s">
        <v>42</v>
      </c>
      <c r="F185" s="38" t="s">
        <v>2024</v>
      </c>
      <c r="G185" s="38"/>
      <c r="H185" s="29" t="s">
        <v>2023</v>
      </c>
      <c r="I185" s="29" t="s">
        <v>1923</v>
      </c>
      <c r="J185" s="29">
        <v>35967</v>
      </c>
      <c r="K185" s="29">
        <v>0</v>
      </c>
      <c r="L185" s="38"/>
      <c r="M185" s="38"/>
      <c r="N185" s="38"/>
      <c r="O185" s="38"/>
      <c r="P185" s="38"/>
      <c r="Q185" s="39"/>
      <c r="R185" s="39"/>
    </row>
    <row r="186" spans="1:18" s="32" customFormat="1">
      <c r="A186" s="38" t="s">
        <v>32</v>
      </c>
      <c r="B186" s="29">
        <v>1</v>
      </c>
      <c r="C186" s="38" t="s">
        <v>2025</v>
      </c>
      <c r="D186" s="38" t="s">
        <v>2026</v>
      </c>
      <c r="E186" s="38" t="s">
        <v>42</v>
      </c>
      <c r="F186" s="38" t="s">
        <v>2027</v>
      </c>
      <c r="G186" s="38"/>
      <c r="H186" s="29" t="s">
        <v>2026</v>
      </c>
      <c r="I186" s="29" t="s">
        <v>1923</v>
      </c>
      <c r="J186" s="29">
        <v>35601</v>
      </c>
      <c r="K186" s="29">
        <v>0</v>
      </c>
      <c r="L186" s="38"/>
      <c r="M186" s="38"/>
      <c r="N186" s="38"/>
      <c r="O186" s="38"/>
      <c r="P186" s="38"/>
      <c r="Q186" s="39"/>
      <c r="R186" s="39"/>
    </row>
    <row r="187" spans="1:18" s="32" customFormat="1">
      <c r="A187" s="38" t="s">
        <v>32</v>
      </c>
      <c r="B187" s="29">
        <v>2</v>
      </c>
      <c r="C187" s="38" t="s">
        <v>2028</v>
      </c>
      <c r="D187" s="38" t="s">
        <v>2029</v>
      </c>
      <c r="E187" s="38" t="s">
        <v>42</v>
      </c>
      <c r="F187" s="38" t="s">
        <v>2030</v>
      </c>
      <c r="G187" s="38"/>
      <c r="H187" s="29" t="s">
        <v>2029</v>
      </c>
      <c r="I187" s="29" t="s">
        <v>1923</v>
      </c>
      <c r="J187" s="29">
        <v>35055</v>
      </c>
      <c r="K187" s="29">
        <v>0</v>
      </c>
      <c r="L187" s="38"/>
      <c r="M187" s="38"/>
      <c r="N187" s="38"/>
      <c r="O187" s="38"/>
      <c r="P187" s="38"/>
      <c r="Q187" s="39"/>
      <c r="R187" s="39"/>
    </row>
    <row r="188" spans="1:18" s="32" customFormat="1">
      <c r="A188" s="38" t="s">
        <v>32</v>
      </c>
      <c r="B188" s="29">
        <v>2</v>
      </c>
      <c r="C188" s="38" t="s">
        <v>2031</v>
      </c>
      <c r="D188" s="38" t="s">
        <v>2032</v>
      </c>
      <c r="E188" s="38" t="s">
        <v>42</v>
      </c>
      <c r="F188" s="38" t="s">
        <v>2033</v>
      </c>
      <c r="G188" s="38" t="s">
        <v>2034</v>
      </c>
      <c r="H188" s="29" t="s">
        <v>2035</v>
      </c>
      <c r="I188" s="29" t="s">
        <v>1923</v>
      </c>
      <c r="J188" s="29">
        <v>35950</v>
      </c>
      <c r="K188" s="29">
        <v>0</v>
      </c>
      <c r="L188" s="38"/>
      <c r="M188" s="38"/>
      <c r="N188" s="38"/>
      <c r="O188" s="38"/>
      <c r="P188" s="38"/>
      <c r="Q188" s="39"/>
      <c r="R188" s="39"/>
    </row>
    <row r="189" spans="1:18" s="32" customFormat="1">
      <c r="A189" s="38" t="s">
        <v>32</v>
      </c>
      <c r="B189" s="29">
        <v>1</v>
      </c>
      <c r="C189" s="38" t="s">
        <v>2036</v>
      </c>
      <c r="D189" s="38" t="s">
        <v>2037</v>
      </c>
      <c r="E189" s="38" t="s">
        <v>42</v>
      </c>
      <c r="F189" s="38" t="s">
        <v>2038</v>
      </c>
      <c r="G189" s="38" t="s">
        <v>2039</v>
      </c>
      <c r="H189" s="29" t="s">
        <v>1615</v>
      </c>
      <c r="I189" s="29" t="s">
        <v>1923</v>
      </c>
      <c r="J189" s="29">
        <v>35630</v>
      </c>
      <c r="K189" s="29">
        <v>1520</v>
      </c>
      <c r="L189" s="38"/>
      <c r="M189" s="38"/>
      <c r="N189" s="38"/>
      <c r="O189" s="38"/>
      <c r="P189" s="38"/>
      <c r="Q189" s="39"/>
      <c r="R189" s="39"/>
    </row>
    <row r="190" spans="1:18" s="32" customFormat="1">
      <c r="A190" s="38" t="s">
        <v>32</v>
      </c>
      <c r="B190" s="29">
        <v>1</v>
      </c>
      <c r="C190" s="38" t="s">
        <v>2040</v>
      </c>
      <c r="D190" s="38" t="s">
        <v>2041</v>
      </c>
      <c r="E190" s="38" t="s">
        <v>42</v>
      </c>
      <c r="F190" s="38" t="s">
        <v>2042</v>
      </c>
      <c r="G190" s="38"/>
      <c r="H190" s="29" t="s">
        <v>2041</v>
      </c>
      <c r="I190" s="29" t="s">
        <v>1923</v>
      </c>
      <c r="J190" s="29">
        <v>35906</v>
      </c>
      <c r="K190" s="29">
        <v>0</v>
      </c>
      <c r="L190" s="38"/>
      <c r="M190" s="38"/>
      <c r="N190" s="38"/>
      <c r="O190" s="38"/>
      <c r="P190" s="38"/>
      <c r="Q190" s="39"/>
      <c r="R190" s="39"/>
    </row>
    <row r="191" spans="1:18" s="32" customFormat="1">
      <c r="A191" s="38" t="s">
        <v>32</v>
      </c>
      <c r="B191" s="29">
        <v>2</v>
      </c>
      <c r="C191" s="38" t="s">
        <v>2043</v>
      </c>
      <c r="D191" s="38" t="s">
        <v>2021</v>
      </c>
      <c r="E191" s="38" t="s">
        <v>42</v>
      </c>
      <c r="F191" s="38" t="s">
        <v>2044</v>
      </c>
      <c r="G191" s="38" t="s">
        <v>2045</v>
      </c>
      <c r="H191" s="29" t="s">
        <v>2021</v>
      </c>
      <c r="I191" s="29" t="s">
        <v>1923</v>
      </c>
      <c r="J191" s="29">
        <v>35801</v>
      </c>
      <c r="K191" s="29">
        <v>5671</v>
      </c>
      <c r="L191" s="38"/>
      <c r="M191" s="38"/>
      <c r="N191" s="38"/>
      <c r="O191" s="38"/>
      <c r="P191" s="38"/>
      <c r="Q191" s="39"/>
      <c r="R191" s="39"/>
    </row>
    <row r="192" spans="1:18" s="32" customFormat="1">
      <c r="A192" s="38" t="s">
        <v>32</v>
      </c>
      <c r="B192" s="29">
        <v>4</v>
      </c>
      <c r="C192" s="38" t="s">
        <v>2046</v>
      </c>
      <c r="D192" s="38" t="s">
        <v>2047</v>
      </c>
      <c r="E192" s="38" t="s">
        <v>42</v>
      </c>
      <c r="F192" s="38" t="s">
        <v>2048</v>
      </c>
      <c r="G192" s="38"/>
      <c r="H192" s="29" t="s">
        <v>2021</v>
      </c>
      <c r="I192" s="29" t="s">
        <v>1923</v>
      </c>
      <c r="J192" s="29">
        <v>35806</v>
      </c>
      <c r="K192" s="29">
        <v>0</v>
      </c>
      <c r="L192" s="38"/>
      <c r="M192" s="38"/>
      <c r="N192" s="38"/>
      <c r="O192" s="38"/>
      <c r="P192" s="38"/>
      <c r="Q192" s="39"/>
      <c r="R192" s="39"/>
    </row>
    <row r="193" spans="1:18" s="32" customFormat="1">
      <c r="A193" s="38"/>
      <c r="B193" s="29"/>
      <c r="C193" s="38" t="s">
        <v>2049</v>
      </c>
      <c r="D193" s="38" t="s">
        <v>2050</v>
      </c>
      <c r="E193" s="38" t="s">
        <v>42</v>
      </c>
      <c r="F193" s="38" t="s">
        <v>2051</v>
      </c>
      <c r="G193" s="38" t="s">
        <v>2052</v>
      </c>
      <c r="H193" s="29" t="s">
        <v>2052</v>
      </c>
      <c r="I193" s="29" t="s">
        <v>1923</v>
      </c>
      <c r="J193" s="29">
        <v>36112</v>
      </c>
      <c r="K193" s="29">
        <v>0</v>
      </c>
      <c r="L193" s="38"/>
      <c r="M193" s="38"/>
      <c r="N193" s="38"/>
      <c r="O193" s="38"/>
      <c r="P193" s="38"/>
      <c r="Q193" s="39"/>
      <c r="R193" s="39"/>
    </row>
    <row r="194" spans="1:18" s="32" customFormat="1">
      <c r="A194" s="38"/>
      <c r="B194" s="29"/>
      <c r="C194" s="38" t="s">
        <v>2053</v>
      </c>
      <c r="D194" s="38" t="s">
        <v>2054</v>
      </c>
      <c r="E194" s="38" t="s">
        <v>35</v>
      </c>
      <c r="F194" s="38" t="s">
        <v>2055</v>
      </c>
      <c r="G194" s="38" t="s">
        <v>2056</v>
      </c>
      <c r="H194" s="29" t="s">
        <v>2057</v>
      </c>
      <c r="I194" s="29" t="s">
        <v>1591</v>
      </c>
      <c r="J194" s="29">
        <v>28310</v>
      </c>
      <c r="K194" s="29">
        <v>0</v>
      </c>
      <c r="L194" s="38"/>
      <c r="M194" s="38"/>
      <c r="N194" s="38"/>
      <c r="O194" s="38"/>
      <c r="P194" s="38"/>
      <c r="Q194" s="39"/>
      <c r="R194" s="39"/>
    </row>
    <row r="195" spans="1:18" s="32" customFormat="1">
      <c r="A195" s="38" t="s">
        <v>32</v>
      </c>
      <c r="B195" s="29">
        <v>4</v>
      </c>
      <c r="C195" s="38" t="s">
        <v>2058</v>
      </c>
      <c r="D195" s="38" t="s">
        <v>2059</v>
      </c>
      <c r="E195" s="38" t="s">
        <v>42</v>
      </c>
      <c r="F195" s="38" t="s">
        <v>2060</v>
      </c>
      <c r="G195" s="38" t="s">
        <v>2061</v>
      </c>
      <c r="H195" s="29" t="s">
        <v>2059</v>
      </c>
      <c r="I195" s="29" t="s">
        <v>1591</v>
      </c>
      <c r="J195" s="29">
        <v>28348</v>
      </c>
      <c r="K195" s="29">
        <v>0</v>
      </c>
      <c r="L195" s="38"/>
      <c r="M195" s="38"/>
      <c r="N195" s="38"/>
      <c r="O195" s="38"/>
      <c r="P195" s="38"/>
      <c r="Q195" s="39"/>
      <c r="R195" s="39"/>
    </row>
    <row r="196" spans="1:18" s="32" customFormat="1">
      <c r="A196" s="38" t="s">
        <v>32</v>
      </c>
      <c r="B196" s="29">
        <v>6</v>
      </c>
      <c r="C196" s="38" t="s">
        <v>2062</v>
      </c>
      <c r="D196" s="38" t="s">
        <v>2063</v>
      </c>
      <c r="E196" s="38" t="s">
        <v>42</v>
      </c>
      <c r="F196" s="38" t="s">
        <v>2064</v>
      </c>
      <c r="G196" s="38"/>
      <c r="H196" s="29" t="s">
        <v>2063</v>
      </c>
      <c r="I196" s="29" t="s">
        <v>1591</v>
      </c>
      <c r="J196" s="29">
        <v>28390</v>
      </c>
      <c r="K196" s="29">
        <v>0</v>
      </c>
      <c r="L196" s="38"/>
      <c r="M196" s="38"/>
      <c r="N196" s="38"/>
      <c r="O196" s="38"/>
      <c r="P196" s="38"/>
      <c r="Q196" s="39"/>
      <c r="R196" s="39"/>
    </row>
    <row r="197" spans="1:18" s="32" customFormat="1">
      <c r="A197" s="38" t="s">
        <v>32</v>
      </c>
      <c r="B197" s="29">
        <v>7</v>
      </c>
      <c r="C197" s="38" t="s">
        <v>2065</v>
      </c>
      <c r="D197" s="38" t="s">
        <v>2066</v>
      </c>
      <c r="E197" s="38" t="s">
        <v>42</v>
      </c>
      <c r="F197" s="38" t="s">
        <v>2067</v>
      </c>
      <c r="G197" s="38" t="s">
        <v>2068</v>
      </c>
      <c r="H197" s="29" t="s">
        <v>2066</v>
      </c>
      <c r="I197" s="29" t="s">
        <v>1591</v>
      </c>
      <c r="J197" s="29">
        <v>28314</v>
      </c>
      <c r="K197" s="29">
        <v>1538</v>
      </c>
      <c r="L197" s="38"/>
      <c r="M197" s="38"/>
      <c r="N197" s="38"/>
      <c r="O197" s="38"/>
      <c r="P197" s="38"/>
      <c r="Q197" s="39"/>
      <c r="R197" s="39"/>
    </row>
    <row r="198" spans="1:18" s="32" customFormat="1">
      <c r="A198" s="38" t="s">
        <v>32</v>
      </c>
      <c r="B198" s="29">
        <v>2</v>
      </c>
      <c r="C198" s="38" t="s">
        <v>2069</v>
      </c>
      <c r="D198" s="38" t="s">
        <v>2070</v>
      </c>
      <c r="E198" s="38" t="s">
        <v>42</v>
      </c>
      <c r="F198" s="38" t="s">
        <v>2071</v>
      </c>
      <c r="G198" s="38"/>
      <c r="H198" s="29" t="s">
        <v>2070</v>
      </c>
      <c r="I198" s="29" t="s">
        <v>1591</v>
      </c>
      <c r="J198" s="29">
        <v>28358</v>
      </c>
      <c r="K198" s="29">
        <v>0</v>
      </c>
      <c r="L198" s="38"/>
      <c r="M198" s="38"/>
      <c r="N198" s="38"/>
      <c r="O198" s="38"/>
      <c r="P198" s="38"/>
      <c r="Q198" s="39"/>
      <c r="R198" s="39"/>
    </row>
    <row r="199" spans="1:18" s="32" customFormat="1">
      <c r="A199" s="38" t="s">
        <v>32</v>
      </c>
      <c r="B199" s="29">
        <v>2</v>
      </c>
      <c r="C199" s="38" t="s">
        <v>2072</v>
      </c>
      <c r="D199" s="38" t="s">
        <v>2073</v>
      </c>
      <c r="E199" s="38" t="s">
        <v>42</v>
      </c>
      <c r="F199" s="38" t="s">
        <v>2074</v>
      </c>
      <c r="G199" s="38"/>
      <c r="H199" s="29" t="s">
        <v>2073</v>
      </c>
      <c r="I199" s="29" t="s">
        <v>1591</v>
      </c>
      <c r="J199" s="29">
        <v>27332</v>
      </c>
      <c r="K199" s="29">
        <v>8032</v>
      </c>
      <c r="L199" s="38"/>
      <c r="M199" s="38"/>
      <c r="N199" s="38"/>
      <c r="O199" s="38"/>
      <c r="P199" s="38"/>
      <c r="Q199" s="39"/>
      <c r="R199" s="39"/>
    </row>
    <row r="200" spans="1:18" s="32" customFormat="1">
      <c r="A200" s="38" t="s">
        <v>32</v>
      </c>
      <c r="B200" s="29">
        <v>2</v>
      </c>
      <c r="C200" s="38" t="s">
        <v>2075</v>
      </c>
      <c r="D200" s="38" t="s">
        <v>2076</v>
      </c>
      <c r="E200" s="38" t="s">
        <v>42</v>
      </c>
      <c r="F200" s="38" t="s">
        <v>2077</v>
      </c>
      <c r="G200" s="38" t="s">
        <v>2078</v>
      </c>
      <c r="H200" s="29" t="s">
        <v>2076</v>
      </c>
      <c r="I200" s="29" t="s">
        <v>1591</v>
      </c>
      <c r="J200" s="29">
        <v>28315</v>
      </c>
      <c r="K200" s="29">
        <v>2363</v>
      </c>
      <c r="L200" s="38"/>
      <c r="M200" s="38"/>
      <c r="N200" s="38"/>
      <c r="O200" s="38"/>
      <c r="P200" s="38"/>
      <c r="Q200" s="39"/>
      <c r="R200" s="39"/>
    </row>
    <row r="201" spans="1:18" s="32" customFormat="1">
      <c r="A201" s="38"/>
      <c r="B201" s="29"/>
      <c r="C201" s="38" t="s">
        <v>2079</v>
      </c>
      <c r="D201" s="38" t="s">
        <v>2080</v>
      </c>
      <c r="E201" s="38" t="s">
        <v>35</v>
      </c>
      <c r="F201" s="38" t="s">
        <v>2081</v>
      </c>
      <c r="G201" s="38" t="s">
        <v>2082</v>
      </c>
      <c r="H201" s="29" t="s">
        <v>2083</v>
      </c>
      <c r="I201" s="29" t="s">
        <v>1591</v>
      </c>
      <c r="J201" s="29">
        <v>28590</v>
      </c>
      <c r="K201" s="29">
        <v>0</v>
      </c>
      <c r="L201" s="38"/>
      <c r="M201" s="38"/>
      <c r="N201" s="38"/>
      <c r="O201" s="38"/>
      <c r="P201" s="38"/>
      <c r="Q201" s="39"/>
      <c r="R201" s="39"/>
    </row>
    <row r="202" spans="1:18" s="32" customFormat="1">
      <c r="A202" s="38" t="s">
        <v>32</v>
      </c>
      <c r="B202" s="29">
        <v>2</v>
      </c>
      <c r="C202" s="38" t="s">
        <v>2084</v>
      </c>
      <c r="D202" s="38" t="s">
        <v>2085</v>
      </c>
      <c r="E202" s="38" t="s">
        <v>42</v>
      </c>
      <c r="F202" s="38" t="s">
        <v>2086</v>
      </c>
      <c r="G202" s="38"/>
      <c r="H202" s="29" t="s">
        <v>2085</v>
      </c>
      <c r="I202" s="29" t="s">
        <v>1591</v>
      </c>
      <c r="J202" s="29">
        <v>27909</v>
      </c>
      <c r="K202" s="29">
        <v>0</v>
      </c>
      <c r="L202" s="38"/>
      <c r="M202" s="38"/>
      <c r="N202" s="38"/>
      <c r="O202" s="38"/>
      <c r="P202" s="38"/>
      <c r="Q202" s="39"/>
      <c r="R202" s="39"/>
    </row>
    <row r="203" spans="1:18">
      <c r="A203" s="38" t="s">
        <v>32</v>
      </c>
      <c r="B203" s="29">
        <v>2</v>
      </c>
      <c r="C203" s="38" t="s">
        <v>2087</v>
      </c>
      <c r="D203" s="38" t="s">
        <v>2088</v>
      </c>
      <c r="E203" s="38" t="s">
        <v>42</v>
      </c>
      <c r="F203" s="38" t="s">
        <v>2089</v>
      </c>
      <c r="G203" s="38"/>
      <c r="H203" s="29" t="s">
        <v>2088</v>
      </c>
      <c r="I203" s="29" t="s">
        <v>1591</v>
      </c>
      <c r="J203" s="29">
        <v>27534</v>
      </c>
      <c r="K203" s="29">
        <v>3492</v>
      </c>
      <c r="L203" s="38"/>
      <c r="M203" s="38"/>
      <c r="N203" s="38"/>
      <c r="O203" s="38"/>
      <c r="P203" s="38"/>
      <c r="Q203" s="39"/>
      <c r="R203" s="39"/>
    </row>
    <row r="204" spans="1:18">
      <c r="A204" s="38" t="s">
        <v>32</v>
      </c>
      <c r="B204" s="29">
        <v>4</v>
      </c>
      <c r="C204" s="38" t="s">
        <v>2090</v>
      </c>
      <c r="D204" s="38" t="s">
        <v>1567</v>
      </c>
      <c r="E204" s="38" t="s">
        <v>42</v>
      </c>
      <c r="F204" s="38" t="s">
        <v>2091</v>
      </c>
      <c r="G204" s="38" t="s">
        <v>2092</v>
      </c>
      <c r="H204" s="29" t="s">
        <v>1567</v>
      </c>
      <c r="I204" s="29" t="s">
        <v>1591</v>
      </c>
      <c r="J204" s="29">
        <v>27858</v>
      </c>
      <c r="K204" s="29">
        <v>0</v>
      </c>
      <c r="L204" s="38"/>
      <c r="M204" s="38"/>
      <c r="N204" s="38"/>
      <c r="O204" s="38"/>
      <c r="P204" s="38"/>
      <c r="Q204" s="39"/>
      <c r="R204" s="39"/>
    </row>
    <row r="205" spans="1:18">
      <c r="A205" s="38" t="s">
        <v>32</v>
      </c>
      <c r="B205" s="29">
        <v>2</v>
      </c>
      <c r="C205" s="29" t="s">
        <v>2093</v>
      </c>
      <c r="D205" s="29" t="s">
        <v>2094</v>
      </c>
      <c r="E205" s="29" t="s">
        <v>42</v>
      </c>
      <c r="F205" s="29" t="s">
        <v>2095</v>
      </c>
      <c r="G205" s="29"/>
      <c r="H205" s="29" t="s">
        <v>2094</v>
      </c>
      <c r="I205" s="29" t="s">
        <v>1591</v>
      </c>
      <c r="J205" s="29">
        <v>27577</v>
      </c>
      <c r="K205" s="29">
        <v>0</v>
      </c>
      <c r="L205" s="29"/>
      <c r="M205" s="29"/>
      <c r="N205" s="29"/>
      <c r="O205" s="29"/>
      <c r="P205" s="29"/>
      <c r="Q205" s="21"/>
      <c r="R205" s="21"/>
    </row>
    <row r="206" spans="1:18">
      <c r="A206" s="38" t="s">
        <v>32</v>
      </c>
      <c r="B206" s="29">
        <v>3</v>
      </c>
      <c r="C206" s="29" t="s">
        <v>2096</v>
      </c>
      <c r="D206" s="29" t="s">
        <v>2097</v>
      </c>
      <c r="E206" s="29" t="s">
        <v>42</v>
      </c>
      <c r="F206" s="29" t="s">
        <v>2098</v>
      </c>
      <c r="G206" s="29"/>
      <c r="H206" s="29" t="s">
        <v>2097</v>
      </c>
      <c r="I206" s="29" t="s">
        <v>1591</v>
      </c>
      <c r="J206" s="29">
        <v>27804</v>
      </c>
      <c r="K206" s="29">
        <v>6383</v>
      </c>
      <c r="L206" s="29"/>
      <c r="M206" s="29"/>
      <c r="N206" s="29"/>
      <c r="O206" s="29"/>
      <c r="P206" s="29"/>
      <c r="Q206" s="21"/>
      <c r="R206" s="21"/>
    </row>
    <row r="207" spans="1:18">
      <c r="A207" s="29"/>
      <c r="B207" s="29"/>
      <c r="C207" s="29" t="s">
        <v>2099</v>
      </c>
      <c r="D207" s="29" t="s">
        <v>2100</v>
      </c>
      <c r="E207" s="29" t="s">
        <v>35</v>
      </c>
      <c r="F207" s="29" t="s">
        <v>2101</v>
      </c>
      <c r="G207" s="29"/>
      <c r="H207" s="29" t="s">
        <v>2102</v>
      </c>
      <c r="I207" s="29" t="s">
        <v>1591</v>
      </c>
      <c r="J207" s="29">
        <v>27519</v>
      </c>
      <c r="K207" s="29">
        <v>0</v>
      </c>
      <c r="L207" s="29"/>
      <c r="M207" s="29"/>
      <c r="N207" s="29"/>
      <c r="O207" s="29"/>
      <c r="P207" s="29"/>
      <c r="Q207" s="21"/>
      <c r="R207" s="21"/>
    </row>
    <row r="208" spans="1:18">
      <c r="A208" s="38" t="s">
        <v>32</v>
      </c>
      <c r="B208" s="29">
        <v>2</v>
      </c>
      <c r="C208" s="29" t="s">
        <v>2103</v>
      </c>
      <c r="D208" s="29" t="s">
        <v>2104</v>
      </c>
      <c r="E208" s="29" t="s">
        <v>42</v>
      </c>
      <c r="F208" s="29" t="s">
        <v>2105</v>
      </c>
      <c r="G208" s="29"/>
      <c r="H208" s="29" t="s">
        <v>72</v>
      </c>
      <c r="I208" s="29" t="s">
        <v>1591</v>
      </c>
      <c r="J208" s="29">
        <v>27215</v>
      </c>
      <c r="K208" s="29">
        <v>5332</v>
      </c>
      <c r="L208" s="29"/>
      <c r="M208" s="29"/>
      <c r="N208" s="29"/>
      <c r="O208" s="29"/>
      <c r="P208" s="29"/>
      <c r="Q208" s="21"/>
      <c r="R208" s="21"/>
    </row>
    <row r="209" spans="1:18">
      <c r="A209" s="38" t="s">
        <v>32</v>
      </c>
      <c r="B209" s="29">
        <v>3</v>
      </c>
      <c r="C209" s="29" t="s">
        <v>2106</v>
      </c>
      <c r="D209" s="29" t="s">
        <v>2107</v>
      </c>
      <c r="E209" s="29" t="s">
        <v>42</v>
      </c>
      <c r="F209" s="29" t="s">
        <v>2108</v>
      </c>
      <c r="G209" s="29" t="s">
        <v>2109</v>
      </c>
      <c r="H209" s="29" t="s">
        <v>2107</v>
      </c>
      <c r="I209" s="29" t="s">
        <v>1591</v>
      </c>
      <c r="J209" s="29">
        <v>27529</v>
      </c>
      <c r="K209" s="29">
        <v>6916</v>
      </c>
      <c r="L209" s="29"/>
      <c r="M209" s="29"/>
      <c r="N209" s="29"/>
      <c r="O209" s="29"/>
      <c r="P209" s="29"/>
      <c r="Q209" s="21"/>
      <c r="R209" s="21"/>
    </row>
    <row r="210" spans="1:18">
      <c r="A210" s="38" t="s">
        <v>32</v>
      </c>
      <c r="B210" s="29">
        <v>3</v>
      </c>
      <c r="C210" s="29" t="s">
        <v>2110</v>
      </c>
      <c r="D210" s="29" t="s">
        <v>2111</v>
      </c>
      <c r="E210" s="29" t="s">
        <v>42</v>
      </c>
      <c r="F210" s="29" t="s">
        <v>2112</v>
      </c>
      <c r="G210" s="29"/>
      <c r="H210" s="29" t="s">
        <v>2111</v>
      </c>
      <c r="I210" s="29" t="s">
        <v>1591</v>
      </c>
      <c r="J210" s="29">
        <v>27707</v>
      </c>
      <c r="K210" s="29">
        <v>5715</v>
      </c>
      <c r="L210" s="29"/>
      <c r="M210" s="29"/>
      <c r="N210" s="29"/>
      <c r="O210" s="29"/>
      <c r="P210" s="29"/>
      <c r="Q210" s="21"/>
      <c r="R210" s="21"/>
    </row>
    <row r="211" spans="1:18">
      <c r="A211" s="38" t="s">
        <v>32</v>
      </c>
      <c r="B211" s="29">
        <v>4</v>
      </c>
      <c r="C211" s="29" t="s">
        <v>2113</v>
      </c>
      <c r="D211" s="29" t="s">
        <v>2102</v>
      </c>
      <c r="E211" s="29" t="s">
        <v>42</v>
      </c>
      <c r="F211" s="29" t="s">
        <v>2114</v>
      </c>
      <c r="G211" s="29" t="s">
        <v>2115</v>
      </c>
      <c r="H211" s="29" t="s">
        <v>2102</v>
      </c>
      <c r="I211" s="29" t="s">
        <v>1591</v>
      </c>
      <c r="J211" s="29">
        <v>27518</v>
      </c>
      <c r="K211" s="29">
        <v>0</v>
      </c>
      <c r="L211" s="29"/>
      <c r="M211" s="29"/>
      <c r="N211" s="29"/>
      <c r="O211" s="29"/>
      <c r="P211" s="29"/>
      <c r="Q211" s="21"/>
      <c r="R211" s="21"/>
    </row>
    <row r="212" spans="1:18">
      <c r="A212" s="38" t="s">
        <v>32</v>
      </c>
      <c r="B212" s="29">
        <v>2</v>
      </c>
      <c r="C212" s="29" t="s">
        <v>2116</v>
      </c>
      <c r="D212" s="29" t="s">
        <v>2117</v>
      </c>
      <c r="E212" s="29" t="s">
        <v>42</v>
      </c>
      <c r="F212" s="29" t="s">
        <v>2118</v>
      </c>
      <c r="G212" s="29"/>
      <c r="H212" s="29" t="s">
        <v>2117</v>
      </c>
      <c r="I212" s="29" t="s">
        <v>1591</v>
      </c>
      <c r="J212" s="29">
        <v>27587</v>
      </c>
      <c r="K212" s="29">
        <v>4987</v>
      </c>
      <c r="L212" s="29"/>
      <c r="M212" s="29"/>
      <c r="N212" s="29"/>
      <c r="O212" s="29"/>
      <c r="P212" s="29"/>
      <c r="Q212" s="21"/>
      <c r="R212" s="21"/>
    </row>
    <row r="213" spans="1:18">
      <c r="A213" s="38" t="s">
        <v>32</v>
      </c>
      <c r="B213" s="29">
        <v>4</v>
      </c>
      <c r="C213" s="29" t="s">
        <v>2119</v>
      </c>
      <c r="D213" s="29" t="s">
        <v>2120</v>
      </c>
      <c r="E213" s="29" t="s">
        <v>42</v>
      </c>
      <c r="F213" s="29" t="s">
        <v>2121</v>
      </c>
      <c r="G213" s="29" t="s">
        <v>2122</v>
      </c>
      <c r="H213" s="29" t="s">
        <v>2123</v>
      </c>
      <c r="I213" s="29" t="s">
        <v>1591</v>
      </c>
      <c r="J213" s="29">
        <v>27616</v>
      </c>
      <c r="K213" s="29">
        <v>0</v>
      </c>
      <c r="L213" s="29"/>
      <c r="M213" s="29"/>
      <c r="N213" s="29"/>
      <c r="O213" s="29"/>
      <c r="P213" s="29"/>
      <c r="Q213" s="21"/>
      <c r="R213" s="21"/>
    </row>
    <row r="214" spans="1:18">
      <c r="A214" s="38" t="s">
        <v>32</v>
      </c>
      <c r="B214" s="29">
        <v>2</v>
      </c>
      <c r="C214" s="29" t="s">
        <v>2124</v>
      </c>
      <c r="D214" s="29" t="s">
        <v>2125</v>
      </c>
      <c r="E214" s="29" t="s">
        <v>42</v>
      </c>
      <c r="F214" s="29" t="s">
        <v>2126</v>
      </c>
      <c r="G214" s="29"/>
      <c r="H214" s="29" t="s">
        <v>2125</v>
      </c>
      <c r="I214" s="29" t="s">
        <v>1591</v>
      </c>
      <c r="J214" s="29">
        <v>27514</v>
      </c>
      <c r="K214" s="29">
        <v>2837</v>
      </c>
      <c r="L214" s="29"/>
      <c r="M214" s="29"/>
      <c r="N214" s="29"/>
      <c r="O214" s="29"/>
      <c r="P214" s="29"/>
      <c r="Q214" s="21"/>
      <c r="R214" s="21"/>
    </row>
    <row r="215" spans="1:18">
      <c r="A215" s="29"/>
      <c r="B215" s="29"/>
      <c r="C215" s="29" t="s">
        <v>2127</v>
      </c>
      <c r="D215" s="29" t="s">
        <v>2128</v>
      </c>
      <c r="E215" s="29" t="s">
        <v>35</v>
      </c>
      <c r="F215" s="29" t="s">
        <v>2129</v>
      </c>
      <c r="G215" s="29"/>
      <c r="H215" s="29" t="s">
        <v>2130</v>
      </c>
      <c r="I215" s="29" t="s">
        <v>1591</v>
      </c>
      <c r="J215" s="29">
        <v>27103</v>
      </c>
      <c r="K215" s="29">
        <v>1600</v>
      </c>
      <c r="L215" s="29"/>
      <c r="M215" s="29"/>
      <c r="N215" s="29"/>
      <c r="O215" s="29"/>
      <c r="P215" s="29"/>
      <c r="Q215" s="21"/>
      <c r="R215" s="21"/>
    </row>
    <row r="216" spans="1:18">
      <c r="A216" s="38" t="s">
        <v>32</v>
      </c>
      <c r="B216" s="29">
        <v>1</v>
      </c>
      <c r="C216" s="29" t="s">
        <v>2131</v>
      </c>
      <c r="D216" s="29" t="s">
        <v>2132</v>
      </c>
      <c r="E216" s="29" t="s">
        <v>42</v>
      </c>
      <c r="F216" s="29" t="s">
        <v>2133</v>
      </c>
      <c r="G216" s="29" t="s">
        <v>2134</v>
      </c>
      <c r="H216" s="29" t="s">
        <v>2132</v>
      </c>
      <c r="I216" s="29" t="s">
        <v>1591</v>
      </c>
      <c r="J216" s="29">
        <v>27030</v>
      </c>
      <c r="K216" s="29">
        <v>0</v>
      </c>
      <c r="L216" s="29"/>
      <c r="M216" s="29"/>
      <c r="N216" s="29"/>
      <c r="O216" s="29"/>
      <c r="P216" s="29"/>
      <c r="Q216" s="21"/>
      <c r="R216" s="21"/>
    </row>
    <row r="217" spans="1:18">
      <c r="A217" s="38" t="s">
        <v>32</v>
      </c>
      <c r="B217" s="29">
        <v>1</v>
      </c>
      <c r="C217" s="29" t="s">
        <v>2135</v>
      </c>
      <c r="D217" s="29" t="s">
        <v>2136</v>
      </c>
      <c r="E217" s="29" t="s">
        <v>42</v>
      </c>
      <c r="F217" s="29" t="s">
        <v>2137</v>
      </c>
      <c r="G217" s="29"/>
      <c r="H217" s="29" t="s">
        <v>2136</v>
      </c>
      <c r="I217" s="29" t="s">
        <v>1591</v>
      </c>
      <c r="J217" s="29">
        <v>27320</v>
      </c>
      <c r="K217" s="29">
        <v>0</v>
      </c>
      <c r="L217" s="29"/>
      <c r="M217" s="29"/>
      <c r="N217" s="29"/>
      <c r="O217" s="29"/>
      <c r="P217" s="29"/>
      <c r="Q217" s="21"/>
      <c r="R217" s="21"/>
    </row>
    <row r="218" spans="1:18">
      <c r="A218" s="38" t="s">
        <v>32</v>
      </c>
      <c r="B218" s="29">
        <v>4</v>
      </c>
      <c r="C218" s="29" t="s">
        <v>2138</v>
      </c>
      <c r="D218" s="29" t="s">
        <v>2139</v>
      </c>
      <c r="E218" s="29" t="s">
        <v>42</v>
      </c>
      <c r="F218" s="29" t="s">
        <v>2140</v>
      </c>
      <c r="G218" s="29"/>
      <c r="H218" s="29" t="s">
        <v>2139</v>
      </c>
      <c r="I218" s="29" t="s">
        <v>1591</v>
      </c>
      <c r="J218" s="29">
        <v>27408</v>
      </c>
      <c r="K218" s="29">
        <v>0</v>
      </c>
      <c r="L218" s="29"/>
      <c r="M218" s="29"/>
      <c r="N218" s="29"/>
      <c r="O218" s="29"/>
      <c r="P218" s="29"/>
      <c r="Q218" s="21"/>
      <c r="R218" s="21"/>
    </row>
    <row r="219" spans="1:18">
      <c r="A219" s="38" t="s">
        <v>32</v>
      </c>
      <c r="B219" s="29">
        <v>2</v>
      </c>
      <c r="C219" s="29" t="s">
        <v>2141</v>
      </c>
      <c r="D219" s="29" t="s">
        <v>2142</v>
      </c>
      <c r="E219" s="29" t="s">
        <v>42</v>
      </c>
      <c r="F219" s="29" t="s">
        <v>2143</v>
      </c>
      <c r="G219" s="29" t="s">
        <v>2144</v>
      </c>
      <c r="H219" s="29" t="s">
        <v>2142</v>
      </c>
      <c r="I219" s="29" t="s">
        <v>1591</v>
      </c>
      <c r="J219" s="29">
        <v>27203</v>
      </c>
      <c r="K219" s="29">
        <v>0</v>
      </c>
      <c r="L219" s="29"/>
      <c r="M219" s="29"/>
      <c r="N219" s="29"/>
      <c r="O219" s="29"/>
      <c r="P219" s="29"/>
      <c r="Q219" s="21"/>
      <c r="R219" s="21"/>
    </row>
    <row r="220" spans="1:18">
      <c r="A220" s="38" t="s">
        <v>32</v>
      </c>
      <c r="B220" s="29">
        <v>2</v>
      </c>
      <c r="C220" s="29" t="s">
        <v>2145</v>
      </c>
      <c r="D220" s="29" t="s">
        <v>2146</v>
      </c>
      <c r="E220" s="29" t="s">
        <v>42</v>
      </c>
      <c r="F220" s="29" t="s">
        <v>2147</v>
      </c>
      <c r="G220" s="29" t="s">
        <v>1153</v>
      </c>
      <c r="H220" s="29" t="s">
        <v>2146</v>
      </c>
      <c r="I220" s="29" t="s">
        <v>1591</v>
      </c>
      <c r="J220" s="29">
        <v>27262</v>
      </c>
      <c r="K220" s="29">
        <v>7829</v>
      </c>
      <c r="L220" s="29"/>
      <c r="M220" s="29"/>
      <c r="N220" s="29"/>
      <c r="O220" s="29"/>
      <c r="P220" s="29"/>
      <c r="Q220" s="21"/>
      <c r="R220" s="21"/>
    </row>
    <row r="221" spans="1:18">
      <c r="A221" s="38" t="s">
        <v>32</v>
      </c>
      <c r="B221" s="29">
        <v>4</v>
      </c>
      <c r="C221" s="29" t="s">
        <v>2148</v>
      </c>
      <c r="D221" s="29" t="s">
        <v>2130</v>
      </c>
      <c r="E221" s="29" t="s">
        <v>42</v>
      </c>
      <c r="F221" s="29" t="s">
        <v>2149</v>
      </c>
      <c r="G221" s="29"/>
      <c r="H221" s="29" t="s">
        <v>2130</v>
      </c>
      <c r="I221" s="29" t="s">
        <v>1591</v>
      </c>
      <c r="J221" s="29">
        <v>27103</v>
      </c>
      <c r="K221" s="29">
        <v>0</v>
      </c>
      <c r="L221" s="29"/>
      <c r="M221" s="29"/>
      <c r="N221" s="29"/>
      <c r="O221" s="29"/>
      <c r="P221" s="29"/>
      <c r="Q221" s="21"/>
      <c r="R221" s="21"/>
    </row>
    <row r="222" spans="1:18">
      <c r="A222" s="38" t="s">
        <v>32</v>
      </c>
      <c r="B222" s="29">
        <v>1</v>
      </c>
      <c r="C222" s="29" t="s">
        <v>2150</v>
      </c>
      <c r="D222" s="29" t="s">
        <v>2151</v>
      </c>
      <c r="E222" s="29" t="s">
        <v>42</v>
      </c>
      <c r="F222" s="29" t="s">
        <v>2152</v>
      </c>
      <c r="G222" s="29"/>
      <c r="H222" s="29" t="s">
        <v>2151</v>
      </c>
      <c r="I222" s="29" t="s">
        <v>1591</v>
      </c>
      <c r="J222" s="29">
        <v>28697</v>
      </c>
      <c r="K222" s="29">
        <v>0</v>
      </c>
      <c r="L222" s="29"/>
      <c r="M222" s="29"/>
      <c r="N222" s="29"/>
      <c r="O222" s="29"/>
      <c r="P222" s="29"/>
      <c r="Q222" s="21"/>
      <c r="R222" s="21"/>
    </row>
    <row r="223" spans="1:18">
      <c r="A223" s="29"/>
      <c r="B223" s="29"/>
      <c r="C223" s="29" t="s">
        <v>2153</v>
      </c>
      <c r="D223" s="29" t="s">
        <v>2154</v>
      </c>
      <c r="E223" s="29" t="s">
        <v>35</v>
      </c>
      <c r="F223" s="29" t="s">
        <v>2155</v>
      </c>
      <c r="G223" s="29"/>
      <c r="H223" s="29" t="s">
        <v>2156</v>
      </c>
      <c r="I223" s="29" t="s">
        <v>1591</v>
      </c>
      <c r="J223" s="29">
        <v>28443</v>
      </c>
      <c r="K223" s="29">
        <v>0</v>
      </c>
      <c r="L223" s="29"/>
      <c r="M223" s="29"/>
      <c r="N223" s="29"/>
      <c r="O223" s="29"/>
      <c r="P223" s="29"/>
      <c r="Q223" s="21"/>
      <c r="R223" s="21"/>
    </row>
    <row r="224" spans="1:18">
      <c r="A224" s="38" t="s">
        <v>32</v>
      </c>
      <c r="B224" s="29">
        <v>2</v>
      </c>
      <c r="C224" s="29" t="s">
        <v>2157</v>
      </c>
      <c r="D224" s="29" t="s">
        <v>2158</v>
      </c>
      <c r="E224" s="29" t="s">
        <v>42</v>
      </c>
      <c r="F224" s="29" t="s">
        <v>2159</v>
      </c>
      <c r="G224" s="29" t="s">
        <v>2160</v>
      </c>
      <c r="H224" s="29" t="s">
        <v>2158</v>
      </c>
      <c r="I224" s="29" t="s">
        <v>1591</v>
      </c>
      <c r="J224" s="29">
        <v>28328</v>
      </c>
      <c r="K224" s="29">
        <v>0</v>
      </c>
      <c r="L224" s="29"/>
      <c r="M224" s="29"/>
      <c r="N224" s="29"/>
      <c r="O224" s="29"/>
      <c r="P224" s="29"/>
      <c r="Q224" s="21"/>
      <c r="R224" s="21"/>
    </row>
    <row r="225" spans="1:18">
      <c r="A225" s="38" t="s">
        <v>32</v>
      </c>
      <c r="B225" s="29">
        <v>2</v>
      </c>
      <c r="C225" s="29" t="s">
        <v>2161</v>
      </c>
      <c r="D225" s="29" t="s">
        <v>2162</v>
      </c>
      <c r="E225" s="29" t="s">
        <v>42</v>
      </c>
      <c r="F225" s="29" t="s">
        <v>2163</v>
      </c>
      <c r="G225" s="29"/>
      <c r="H225" s="29" t="s">
        <v>2162</v>
      </c>
      <c r="I225" s="29" t="s">
        <v>1591</v>
      </c>
      <c r="J225" s="29">
        <v>28532</v>
      </c>
      <c r="K225" s="29">
        <v>0</v>
      </c>
      <c r="L225" s="29"/>
      <c r="M225" s="29"/>
      <c r="N225" s="29"/>
      <c r="O225" s="29"/>
      <c r="P225" s="29"/>
      <c r="Q225" s="21"/>
      <c r="R225" s="21"/>
    </row>
    <row r="226" spans="1:18">
      <c r="A226" s="38" t="s">
        <v>32</v>
      </c>
      <c r="B226" s="29">
        <v>4</v>
      </c>
      <c r="C226" s="29" t="s">
        <v>2164</v>
      </c>
      <c r="D226" s="29" t="s">
        <v>1652</v>
      </c>
      <c r="E226" s="29" t="s">
        <v>42</v>
      </c>
      <c r="F226" s="29" t="s">
        <v>2165</v>
      </c>
      <c r="G226" s="29"/>
      <c r="H226" s="29" t="s">
        <v>1652</v>
      </c>
      <c r="I226" s="29" t="s">
        <v>1591</v>
      </c>
      <c r="J226" s="29">
        <v>28546</v>
      </c>
      <c r="K226" s="29">
        <v>6651</v>
      </c>
      <c r="L226" s="29"/>
      <c r="M226" s="29"/>
      <c r="N226" s="29"/>
      <c r="O226" s="29"/>
      <c r="P226" s="29"/>
      <c r="Q226" s="21"/>
      <c r="R226" s="21"/>
    </row>
    <row r="227" spans="1:18">
      <c r="A227" s="38" t="s">
        <v>32</v>
      </c>
      <c r="B227" s="29">
        <v>1</v>
      </c>
      <c r="C227" s="29" t="s">
        <v>2166</v>
      </c>
      <c r="D227" s="29" t="s">
        <v>2167</v>
      </c>
      <c r="E227" s="29" t="s">
        <v>42</v>
      </c>
      <c r="F227" s="29" t="s">
        <v>2168</v>
      </c>
      <c r="G227" s="29" t="s">
        <v>2169</v>
      </c>
      <c r="H227" s="29" t="s">
        <v>2167</v>
      </c>
      <c r="I227" s="29" t="s">
        <v>1591</v>
      </c>
      <c r="J227" s="29">
        <v>28561</v>
      </c>
      <c r="K227" s="29">
        <v>2611</v>
      </c>
      <c r="L227" s="29"/>
      <c r="M227" s="29"/>
      <c r="N227" s="29"/>
      <c r="O227" s="29"/>
      <c r="P227" s="29"/>
      <c r="Q227" s="21"/>
      <c r="R227" s="21"/>
    </row>
    <row r="228" spans="1:18">
      <c r="A228" s="38" t="s">
        <v>32</v>
      </c>
      <c r="B228" s="29">
        <v>1</v>
      </c>
      <c r="C228" s="29" t="s">
        <v>2170</v>
      </c>
      <c r="D228" s="29" t="s">
        <v>2171</v>
      </c>
      <c r="E228" s="29" t="s">
        <v>42</v>
      </c>
      <c r="F228" s="29" t="s">
        <v>2172</v>
      </c>
      <c r="G228" s="29" t="s">
        <v>2173</v>
      </c>
      <c r="H228" s="29" t="s">
        <v>2171</v>
      </c>
      <c r="I228" s="29" t="s">
        <v>1591</v>
      </c>
      <c r="J228" s="29">
        <v>28504</v>
      </c>
      <c r="K228" s="29">
        <v>9673</v>
      </c>
      <c r="L228" s="29"/>
      <c r="M228" s="29"/>
      <c r="N228" s="29"/>
      <c r="O228" s="29"/>
      <c r="P228" s="29"/>
      <c r="Q228" s="21"/>
      <c r="R228" s="21"/>
    </row>
    <row r="229" spans="1:18">
      <c r="A229" s="38" t="s">
        <v>32</v>
      </c>
      <c r="B229" s="29">
        <v>5</v>
      </c>
      <c r="C229" s="29" t="s">
        <v>2174</v>
      </c>
      <c r="D229" s="29" t="s">
        <v>2175</v>
      </c>
      <c r="E229" s="29" t="s">
        <v>42</v>
      </c>
      <c r="F229" s="29" t="s">
        <v>2176</v>
      </c>
      <c r="G229" s="29"/>
      <c r="H229" s="29" t="s">
        <v>315</v>
      </c>
      <c r="I229" s="29" t="s">
        <v>1591</v>
      </c>
      <c r="J229" s="29">
        <v>28412</v>
      </c>
      <c r="K229" s="29">
        <v>6901</v>
      </c>
      <c r="L229" s="29"/>
      <c r="M229" s="29"/>
      <c r="N229" s="29"/>
      <c r="O229" s="29"/>
      <c r="P229" s="29"/>
      <c r="Q229" s="21"/>
      <c r="R229" s="21"/>
    </row>
    <row r="230" spans="1:18">
      <c r="A230" s="29"/>
      <c r="B230" s="29"/>
      <c r="C230" s="29" t="s">
        <v>2177</v>
      </c>
      <c r="D230" s="29" t="s">
        <v>2178</v>
      </c>
      <c r="E230" s="29" t="s">
        <v>35</v>
      </c>
      <c r="F230" s="29" t="s">
        <v>2179</v>
      </c>
      <c r="G230" s="29" t="s">
        <v>2180</v>
      </c>
      <c r="H230" s="29" t="s">
        <v>2181</v>
      </c>
      <c r="I230" s="29" t="s">
        <v>1591</v>
      </c>
      <c r="J230" s="29">
        <v>28262</v>
      </c>
      <c r="K230" s="29">
        <v>0</v>
      </c>
      <c r="L230" s="29"/>
      <c r="M230" s="29"/>
      <c r="N230" s="29"/>
      <c r="O230" s="29"/>
      <c r="P230" s="29"/>
      <c r="Q230" s="21"/>
      <c r="R230" s="21"/>
    </row>
    <row r="231" spans="1:18">
      <c r="A231" s="38" t="s">
        <v>32</v>
      </c>
      <c r="B231" s="29">
        <v>3</v>
      </c>
      <c r="C231" s="29" t="s">
        <v>2182</v>
      </c>
      <c r="D231" s="29" t="s">
        <v>2183</v>
      </c>
      <c r="E231" s="29" t="s">
        <v>42</v>
      </c>
      <c r="F231" s="29" t="s">
        <v>2184</v>
      </c>
      <c r="G231" s="29"/>
      <c r="H231" s="29" t="s">
        <v>2183</v>
      </c>
      <c r="I231" s="29" t="s">
        <v>1591</v>
      </c>
      <c r="J231" s="29">
        <v>28083</v>
      </c>
      <c r="K231" s="29">
        <v>0</v>
      </c>
      <c r="L231" s="29"/>
      <c r="M231" s="29"/>
      <c r="N231" s="29"/>
      <c r="O231" s="29"/>
      <c r="P231" s="29"/>
      <c r="Q231" s="21"/>
      <c r="R231" s="21"/>
    </row>
    <row r="232" spans="1:18">
      <c r="A232" s="38" t="s">
        <v>32</v>
      </c>
      <c r="B232" s="29">
        <v>4</v>
      </c>
      <c r="C232" s="29" t="s">
        <v>2185</v>
      </c>
      <c r="D232" s="29" t="s">
        <v>2186</v>
      </c>
      <c r="E232" s="29" t="s">
        <v>42</v>
      </c>
      <c r="F232" s="29" t="s">
        <v>2187</v>
      </c>
      <c r="G232" s="29" t="s">
        <v>2188</v>
      </c>
      <c r="H232" s="29" t="s">
        <v>2181</v>
      </c>
      <c r="I232" s="29" t="s">
        <v>1591</v>
      </c>
      <c r="J232" s="29">
        <v>28262</v>
      </c>
      <c r="K232" s="29">
        <v>0</v>
      </c>
      <c r="L232" s="29"/>
      <c r="M232" s="29"/>
      <c r="N232" s="29"/>
      <c r="O232" s="29"/>
      <c r="P232" s="29"/>
      <c r="Q232" s="21"/>
      <c r="R232" s="21"/>
    </row>
    <row r="233" spans="1:18">
      <c r="A233" s="38" t="s">
        <v>32</v>
      </c>
      <c r="B233" s="29">
        <v>3</v>
      </c>
      <c r="C233" s="29" t="s">
        <v>2189</v>
      </c>
      <c r="D233" s="29" t="s">
        <v>2190</v>
      </c>
      <c r="E233" s="29" t="s">
        <v>42</v>
      </c>
      <c r="F233" s="29" t="s">
        <v>2191</v>
      </c>
      <c r="G233" s="29"/>
      <c r="H233" s="29" t="s">
        <v>2190</v>
      </c>
      <c r="I233" s="29" t="s">
        <v>1591</v>
      </c>
      <c r="J233" s="29">
        <v>28056</v>
      </c>
      <c r="K233" s="29">
        <v>9450</v>
      </c>
      <c r="L233" s="29"/>
      <c r="M233" s="29"/>
      <c r="N233" s="29"/>
      <c r="O233" s="29"/>
      <c r="P233" s="29"/>
      <c r="Q233" s="21"/>
      <c r="R233" s="21"/>
    </row>
    <row r="234" spans="1:18">
      <c r="A234" s="38" t="s">
        <v>32</v>
      </c>
      <c r="B234" s="29">
        <v>3</v>
      </c>
      <c r="C234" s="29" t="s">
        <v>2192</v>
      </c>
      <c r="D234" s="29" t="s">
        <v>2193</v>
      </c>
      <c r="E234" s="29" t="s">
        <v>42</v>
      </c>
      <c r="F234" s="29" t="s">
        <v>2194</v>
      </c>
      <c r="G234" s="29" t="s">
        <v>283</v>
      </c>
      <c r="H234" s="29" t="s">
        <v>2193</v>
      </c>
      <c r="I234" s="29" t="s">
        <v>1591</v>
      </c>
      <c r="J234" s="29">
        <v>28078</v>
      </c>
      <c r="K234" s="29">
        <v>0</v>
      </c>
      <c r="L234" s="29"/>
      <c r="M234" s="29"/>
      <c r="N234" s="29"/>
      <c r="O234" s="29"/>
      <c r="P234" s="29"/>
      <c r="Q234" s="21"/>
      <c r="R234" s="21"/>
    </row>
    <row r="235" spans="1:18">
      <c r="A235" s="38" t="s">
        <v>32</v>
      </c>
      <c r="B235" s="29">
        <v>3</v>
      </c>
      <c r="C235" s="29" t="s">
        <v>2195</v>
      </c>
      <c r="D235" s="29" t="s">
        <v>2196</v>
      </c>
      <c r="E235" s="29" t="s">
        <v>42</v>
      </c>
      <c r="F235" s="29" t="s">
        <v>2197</v>
      </c>
      <c r="G235" s="29" t="s">
        <v>2198</v>
      </c>
      <c r="H235" s="29" t="s">
        <v>2196</v>
      </c>
      <c r="I235" s="29" t="s">
        <v>1591</v>
      </c>
      <c r="J235" s="29">
        <v>28110</v>
      </c>
      <c r="K235" s="29">
        <v>0</v>
      </c>
      <c r="L235" s="29"/>
      <c r="M235" s="29"/>
      <c r="N235" s="29"/>
      <c r="O235" s="29"/>
      <c r="P235" s="29"/>
      <c r="Q235" s="21"/>
      <c r="R235" s="21"/>
    </row>
    <row r="236" spans="1:18">
      <c r="A236" s="38" t="s">
        <v>32</v>
      </c>
      <c r="B236" s="29">
        <v>3</v>
      </c>
      <c r="C236" s="29" t="s">
        <v>2199</v>
      </c>
      <c r="D236" s="29" t="s">
        <v>2200</v>
      </c>
      <c r="E236" s="29" t="s">
        <v>42</v>
      </c>
      <c r="F236" s="29" t="s">
        <v>2201</v>
      </c>
      <c r="G236" s="29" t="s">
        <v>2202</v>
      </c>
      <c r="H236" s="29" t="s">
        <v>2181</v>
      </c>
      <c r="I236" s="29" t="s">
        <v>1591</v>
      </c>
      <c r="J236" s="29">
        <v>28217</v>
      </c>
      <c r="K236" s="29">
        <v>0</v>
      </c>
      <c r="L236" s="29"/>
      <c r="M236" s="29"/>
      <c r="N236" s="29"/>
      <c r="O236" s="29"/>
      <c r="P236" s="29"/>
      <c r="Q236" s="21"/>
      <c r="R236" s="21"/>
    </row>
    <row r="237" spans="1:18">
      <c r="A237" s="38" t="s">
        <v>32</v>
      </c>
      <c r="B237" s="29">
        <v>1</v>
      </c>
      <c r="C237" s="29" t="s">
        <v>2203</v>
      </c>
      <c r="D237" s="29" t="s">
        <v>294</v>
      </c>
      <c r="E237" s="29" t="s">
        <v>42</v>
      </c>
      <c r="F237" s="29" t="s">
        <v>2204</v>
      </c>
      <c r="G237" s="29" t="s">
        <v>2205</v>
      </c>
      <c r="H237" s="29" t="s">
        <v>294</v>
      </c>
      <c r="I237" s="29" t="s">
        <v>1591</v>
      </c>
      <c r="J237" s="29">
        <v>28147</v>
      </c>
      <c r="K237" s="29">
        <v>0</v>
      </c>
      <c r="L237" s="29"/>
      <c r="M237" s="29"/>
      <c r="N237" s="29"/>
      <c r="O237" s="29"/>
      <c r="P237" s="29"/>
      <c r="Q237" s="21"/>
      <c r="R237" s="21"/>
    </row>
    <row r="238" spans="1:18">
      <c r="A238" s="38" t="s">
        <v>32</v>
      </c>
      <c r="B238" s="29">
        <v>2</v>
      </c>
      <c r="C238" s="29" t="s">
        <v>2206</v>
      </c>
      <c r="D238" s="29" t="s">
        <v>2207</v>
      </c>
      <c r="E238" s="29" t="s">
        <v>42</v>
      </c>
      <c r="F238" s="29" t="s">
        <v>2208</v>
      </c>
      <c r="G238" s="29"/>
      <c r="H238" s="29" t="s">
        <v>2207</v>
      </c>
      <c r="I238" s="29" t="s">
        <v>1591</v>
      </c>
      <c r="J238" s="29">
        <v>28625</v>
      </c>
      <c r="K238" s="29">
        <v>5402</v>
      </c>
      <c r="L238" s="29"/>
      <c r="M238" s="29"/>
      <c r="N238" s="29"/>
      <c r="O238" s="29"/>
      <c r="P238" s="29"/>
      <c r="Q238" s="21"/>
      <c r="R238" s="21"/>
    </row>
    <row r="239" spans="1:18">
      <c r="A239" s="29"/>
      <c r="B239" s="29"/>
      <c r="C239" s="29" t="s">
        <v>2209</v>
      </c>
      <c r="D239" s="29" t="s">
        <v>2210</v>
      </c>
      <c r="E239" s="29" t="s">
        <v>42</v>
      </c>
      <c r="F239" s="29" t="s">
        <v>2211</v>
      </c>
      <c r="G239" s="29"/>
      <c r="H239" s="29" t="s">
        <v>2123</v>
      </c>
      <c r="I239" s="29" t="s">
        <v>1591</v>
      </c>
      <c r="J239" s="29">
        <v>27604</v>
      </c>
      <c r="K239" s="29">
        <v>1041</v>
      </c>
      <c r="L239" s="29"/>
      <c r="M239" s="29"/>
      <c r="N239" s="29"/>
      <c r="O239" s="29"/>
      <c r="P239" s="29"/>
      <c r="Q239" s="21"/>
      <c r="R239" s="21"/>
    </row>
    <row r="240" spans="1:18">
      <c r="A240" s="29"/>
      <c r="B240" s="29"/>
      <c r="C240" s="29" t="s">
        <v>2212</v>
      </c>
      <c r="D240" s="29" t="s">
        <v>2213</v>
      </c>
      <c r="E240" s="29" t="s">
        <v>35</v>
      </c>
      <c r="F240" s="29" t="s">
        <v>2214</v>
      </c>
      <c r="G240" s="29"/>
      <c r="H240" s="29" t="s">
        <v>2215</v>
      </c>
      <c r="I240" s="29" t="s">
        <v>1653</v>
      </c>
      <c r="J240" s="29">
        <v>34240</v>
      </c>
      <c r="K240" s="29">
        <v>8493</v>
      </c>
      <c r="L240" s="29"/>
      <c r="M240" s="29"/>
      <c r="N240" s="29"/>
      <c r="O240" s="29"/>
      <c r="P240" s="29"/>
      <c r="Q240" s="21"/>
      <c r="R240" s="21"/>
    </row>
    <row r="241" spans="1:18">
      <c r="A241" s="38" t="s">
        <v>32</v>
      </c>
      <c r="B241" s="29">
        <v>4</v>
      </c>
      <c r="C241" s="29" t="s">
        <v>2216</v>
      </c>
      <c r="D241" s="29" t="s">
        <v>2217</v>
      </c>
      <c r="E241" s="29" t="s">
        <v>42</v>
      </c>
      <c r="F241" s="29" t="s">
        <v>2218</v>
      </c>
      <c r="G241" s="29"/>
      <c r="H241" s="29" t="s">
        <v>2217</v>
      </c>
      <c r="I241" s="29" t="s">
        <v>1653</v>
      </c>
      <c r="J241" s="29">
        <v>34207</v>
      </c>
      <c r="K241" s="29">
        <v>2017</v>
      </c>
      <c r="L241" s="29"/>
      <c r="M241" s="29"/>
      <c r="N241" s="29"/>
      <c r="O241" s="29"/>
      <c r="P241" s="29"/>
      <c r="Q241" s="21"/>
      <c r="R241" s="21"/>
    </row>
    <row r="242" spans="1:18">
      <c r="A242" s="38" t="s">
        <v>32</v>
      </c>
      <c r="B242" s="29">
        <v>4</v>
      </c>
      <c r="C242" s="29" t="s">
        <v>2219</v>
      </c>
      <c r="D242" s="29" t="s">
        <v>2220</v>
      </c>
      <c r="E242" s="29" t="s">
        <v>42</v>
      </c>
      <c r="F242" s="29" t="s">
        <v>2221</v>
      </c>
      <c r="G242" s="29"/>
      <c r="H242" s="29" t="s">
        <v>2220</v>
      </c>
      <c r="I242" s="29" t="s">
        <v>1653</v>
      </c>
      <c r="J242" s="29">
        <v>33901</v>
      </c>
      <c r="K242" s="29">
        <v>9261</v>
      </c>
      <c r="L242" s="29"/>
      <c r="M242" s="29"/>
      <c r="N242" s="29"/>
      <c r="O242" s="29"/>
      <c r="P242" s="29"/>
      <c r="Q242" s="21"/>
      <c r="R242" s="21"/>
    </row>
    <row r="243" spans="1:18">
      <c r="A243" s="38" t="s">
        <v>32</v>
      </c>
      <c r="B243" s="29">
        <v>2</v>
      </c>
      <c r="C243" s="29" t="s">
        <v>2222</v>
      </c>
      <c r="D243" s="29" t="s">
        <v>2223</v>
      </c>
      <c r="E243" s="29" t="s">
        <v>42</v>
      </c>
      <c r="F243" s="29" t="s">
        <v>2224</v>
      </c>
      <c r="G243" s="29"/>
      <c r="H243" s="29" t="s">
        <v>2223</v>
      </c>
      <c r="I243" s="29" t="s">
        <v>1653</v>
      </c>
      <c r="J243" s="29">
        <v>33971</v>
      </c>
      <c r="K243" s="29">
        <v>1561</v>
      </c>
      <c r="L243" s="29"/>
      <c r="M243" s="29"/>
      <c r="N243" s="29"/>
      <c r="O243" s="29"/>
      <c r="P243" s="29"/>
      <c r="Q243" s="21"/>
      <c r="R243" s="21"/>
    </row>
    <row r="244" spans="1:18">
      <c r="A244" s="38" t="s">
        <v>32</v>
      </c>
      <c r="B244" s="29">
        <v>2</v>
      </c>
      <c r="C244" s="29" t="s">
        <v>2225</v>
      </c>
      <c r="D244" s="29" t="s">
        <v>2226</v>
      </c>
      <c r="E244" s="29" t="s">
        <v>42</v>
      </c>
      <c r="F244" s="29" t="s">
        <v>2227</v>
      </c>
      <c r="G244" s="29"/>
      <c r="H244" s="29" t="s">
        <v>2226</v>
      </c>
      <c r="I244" s="29" t="s">
        <v>1653</v>
      </c>
      <c r="J244" s="29">
        <v>34109</v>
      </c>
      <c r="K244" s="29">
        <v>2042</v>
      </c>
      <c r="L244" s="29"/>
      <c r="M244" s="29"/>
      <c r="N244" s="29"/>
      <c r="O244" s="29"/>
      <c r="P244" s="29"/>
      <c r="Q244" s="21"/>
      <c r="R244" s="21"/>
    </row>
    <row r="245" spans="1:18">
      <c r="A245" s="38" t="s">
        <v>32</v>
      </c>
      <c r="B245" s="29">
        <v>2</v>
      </c>
      <c r="C245" s="29" t="s">
        <v>2228</v>
      </c>
      <c r="D245" s="29" t="s">
        <v>2229</v>
      </c>
      <c r="E245" s="29" t="s">
        <v>42</v>
      </c>
      <c r="F245" s="29" t="s">
        <v>2230</v>
      </c>
      <c r="G245" s="29" t="s">
        <v>2231</v>
      </c>
      <c r="H245" s="29" t="s">
        <v>2229</v>
      </c>
      <c r="I245" s="29" t="s">
        <v>1653</v>
      </c>
      <c r="J245" s="29">
        <v>33948</v>
      </c>
      <c r="K245" s="29">
        <v>1063</v>
      </c>
      <c r="L245" s="29"/>
      <c r="M245" s="29"/>
      <c r="N245" s="29"/>
      <c r="O245" s="29"/>
      <c r="P245" s="29"/>
      <c r="Q245" s="21"/>
      <c r="R245" s="21"/>
    </row>
    <row r="246" spans="1:18">
      <c r="A246" s="38" t="s">
        <v>32</v>
      </c>
      <c r="B246" s="29">
        <v>4</v>
      </c>
      <c r="C246" s="29" t="s">
        <v>2232</v>
      </c>
      <c r="D246" s="29" t="s">
        <v>2215</v>
      </c>
      <c r="E246" s="29" t="s">
        <v>42</v>
      </c>
      <c r="F246" s="29" t="s">
        <v>2233</v>
      </c>
      <c r="G246" s="29"/>
      <c r="H246" s="29" t="s">
        <v>2215</v>
      </c>
      <c r="I246" s="29" t="s">
        <v>1653</v>
      </c>
      <c r="J246" s="29">
        <v>34238</v>
      </c>
      <c r="K246" s="29">
        <v>2934</v>
      </c>
      <c r="L246" s="29"/>
      <c r="M246" s="29"/>
      <c r="N246" s="29"/>
      <c r="O246" s="29"/>
      <c r="P246" s="29"/>
      <c r="Q246" s="21"/>
      <c r="R246" s="21"/>
    </row>
    <row r="247" spans="1:18">
      <c r="A247" s="29"/>
      <c r="B247" s="29"/>
      <c r="C247" s="29" t="s">
        <v>2234</v>
      </c>
      <c r="D247" s="29" t="s">
        <v>2235</v>
      </c>
      <c r="E247" s="29" t="s">
        <v>35</v>
      </c>
      <c r="F247" s="29" t="s">
        <v>2236</v>
      </c>
      <c r="G247" s="29"/>
      <c r="H247" s="29" t="s">
        <v>2237</v>
      </c>
      <c r="I247" s="29" t="s">
        <v>1653</v>
      </c>
      <c r="J247" s="29">
        <v>32803</v>
      </c>
      <c r="K247" s="29">
        <v>5003</v>
      </c>
      <c r="L247" s="29"/>
      <c r="M247" s="29"/>
      <c r="N247" s="29"/>
      <c r="O247" s="29"/>
      <c r="P247" s="29"/>
      <c r="Q247" s="21"/>
      <c r="R247" s="21"/>
    </row>
    <row r="248" spans="1:18">
      <c r="A248" s="38" t="s">
        <v>32</v>
      </c>
      <c r="B248" s="29">
        <v>4</v>
      </c>
      <c r="C248" s="29" t="s">
        <v>2238</v>
      </c>
      <c r="D248" s="29" t="s">
        <v>2239</v>
      </c>
      <c r="E248" s="29" t="s">
        <v>42</v>
      </c>
      <c r="F248" s="29" t="s">
        <v>2240</v>
      </c>
      <c r="G248" s="29"/>
      <c r="H248" s="29" t="s">
        <v>2239</v>
      </c>
      <c r="I248" s="29" t="s">
        <v>1653</v>
      </c>
      <c r="J248" s="29">
        <v>34748</v>
      </c>
      <c r="K248" s="29">
        <v>3964</v>
      </c>
      <c r="L248" s="29"/>
      <c r="M248" s="29"/>
      <c r="N248" s="29"/>
      <c r="O248" s="29"/>
      <c r="P248" s="29"/>
      <c r="Q248" s="21"/>
      <c r="R248" s="21"/>
    </row>
    <row r="249" spans="1:18">
      <c r="A249" s="38" t="s">
        <v>32</v>
      </c>
      <c r="B249" s="29">
        <v>3</v>
      </c>
      <c r="C249" s="29" t="s">
        <v>2241</v>
      </c>
      <c r="D249" s="29" t="s">
        <v>2242</v>
      </c>
      <c r="E249" s="29" t="s">
        <v>42</v>
      </c>
      <c r="F249" s="29" t="s">
        <v>2243</v>
      </c>
      <c r="G249" s="29"/>
      <c r="H249" s="29" t="s">
        <v>2242</v>
      </c>
      <c r="I249" s="29" t="s">
        <v>1653</v>
      </c>
      <c r="J249" s="29">
        <v>34761</v>
      </c>
      <c r="K249" s="29">
        <v>6951</v>
      </c>
      <c r="L249" s="29"/>
      <c r="M249" s="29"/>
      <c r="N249" s="29"/>
      <c r="O249" s="29"/>
      <c r="P249" s="29"/>
      <c r="Q249" s="21"/>
      <c r="R249" s="21"/>
    </row>
    <row r="250" spans="1:18">
      <c r="A250" s="38" t="s">
        <v>32</v>
      </c>
      <c r="B250" s="29">
        <v>5</v>
      </c>
      <c r="C250" s="29" t="s">
        <v>2244</v>
      </c>
      <c r="D250" s="29" t="s">
        <v>2245</v>
      </c>
      <c r="E250" s="29" t="s">
        <v>42</v>
      </c>
      <c r="F250" s="29" t="s">
        <v>2236</v>
      </c>
      <c r="G250" s="29"/>
      <c r="H250" s="29" t="s">
        <v>2237</v>
      </c>
      <c r="I250" s="29" t="s">
        <v>1653</v>
      </c>
      <c r="J250" s="29">
        <v>32803</v>
      </c>
      <c r="K250" s="29">
        <v>5003</v>
      </c>
      <c r="L250" s="29"/>
      <c r="M250" s="29"/>
      <c r="N250" s="29"/>
      <c r="O250" s="29"/>
      <c r="P250" s="29"/>
      <c r="Q250" s="21"/>
      <c r="R250" s="21"/>
    </row>
    <row r="251" spans="1:18">
      <c r="A251" s="38" t="s">
        <v>32</v>
      </c>
      <c r="B251" s="29">
        <v>4</v>
      </c>
      <c r="C251" s="29" t="s">
        <v>2246</v>
      </c>
      <c r="D251" s="29" t="s">
        <v>2247</v>
      </c>
      <c r="E251" s="29" t="s">
        <v>42</v>
      </c>
      <c r="F251" s="29" t="s">
        <v>2248</v>
      </c>
      <c r="G251" s="29" t="s">
        <v>2249</v>
      </c>
      <c r="H251" s="29" t="s">
        <v>2247</v>
      </c>
      <c r="I251" s="29" t="s">
        <v>1653</v>
      </c>
      <c r="J251" s="29">
        <v>32708</v>
      </c>
      <c r="K251" s="29">
        <v>4966</v>
      </c>
      <c r="L251" s="29"/>
      <c r="M251" s="29"/>
      <c r="N251" s="29"/>
      <c r="O251" s="29"/>
      <c r="P251" s="29"/>
      <c r="Q251" s="21"/>
      <c r="R251" s="21"/>
    </row>
    <row r="252" spans="1:18">
      <c r="A252" s="38" t="s">
        <v>32</v>
      </c>
      <c r="B252" s="29">
        <v>4</v>
      </c>
      <c r="C252" s="29" t="s">
        <v>2250</v>
      </c>
      <c r="D252" s="29" t="s">
        <v>2251</v>
      </c>
      <c r="E252" s="29" t="s">
        <v>42</v>
      </c>
      <c r="F252" s="29" t="s">
        <v>2252</v>
      </c>
      <c r="G252" s="29"/>
      <c r="H252" s="29" t="s">
        <v>2251</v>
      </c>
      <c r="I252" s="29" t="s">
        <v>1653</v>
      </c>
      <c r="J252" s="29">
        <v>32714</v>
      </c>
      <c r="K252" s="29">
        <v>7045</v>
      </c>
      <c r="L252" s="29"/>
      <c r="M252" s="29"/>
      <c r="N252" s="29"/>
      <c r="O252" s="29"/>
      <c r="P252" s="29"/>
      <c r="Q252" s="21"/>
      <c r="R252" s="21"/>
    </row>
    <row r="253" spans="1:18">
      <c r="A253" s="38" t="s">
        <v>32</v>
      </c>
      <c r="B253" s="29">
        <v>7</v>
      </c>
      <c r="C253" s="29" t="s">
        <v>2253</v>
      </c>
      <c r="D253" s="29" t="s">
        <v>2254</v>
      </c>
      <c r="E253" s="29" t="s">
        <v>42</v>
      </c>
      <c r="F253" s="29" t="s">
        <v>2255</v>
      </c>
      <c r="G253" s="29"/>
      <c r="H253" s="29" t="s">
        <v>2237</v>
      </c>
      <c r="I253" s="29" t="s">
        <v>1653</v>
      </c>
      <c r="J253" s="29">
        <v>32817</v>
      </c>
      <c r="K253" s="29">
        <v>1904</v>
      </c>
      <c r="L253" s="29"/>
      <c r="M253" s="29"/>
      <c r="N253" s="29"/>
      <c r="O253" s="29"/>
      <c r="P253" s="29"/>
      <c r="Q253" s="21"/>
      <c r="R253" s="21"/>
    </row>
    <row r="254" spans="1:18">
      <c r="A254" s="29"/>
      <c r="B254" s="29"/>
      <c r="C254" s="29" t="s">
        <v>2256</v>
      </c>
      <c r="D254" s="29" t="s">
        <v>2257</v>
      </c>
      <c r="E254" s="29" t="s">
        <v>35</v>
      </c>
      <c r="F254" s="29" t="s">
        <v>2258</v>
      </c>
      <c r="G254" s="29"/>
      <c r="H254" s="29" t="s">
        <v>2259</v>
      </c>
      <c r="I254" s="29" t="s">
        <v>1653</v>
      </c>
      <c r="J254" s="29">
        <v>33618</v>
      </c>
      <c r="K254" s="29">
        <v>4519</v>
      </c>
      <c r="L254" s="29"/>
      <c r="M254" s="29"/>
      <c r="N254" s="29"/>
      <c r="O254" s="29"/>
      <c r="P254" s="29"/>
      <c r="Q254" s="21"/>
      <c r="R254" s="21"/>
    </row>
    <row r="255" spans="1:18">
      <c r="A255" s="38" t="s">
        <v>32</v>
      </c>
      <c r="B255" s="29">
        <v>7</v>
      </c>
      <c r="C255" s="29" t="s">
        <v>2260</v>
      </c>
      <c r="D255" s="29" t="s">
        <v>2261</v>
      </c>
      <c r="E255" s="29" t="s">
        <v>42</v>
      </c>
      <c r="F255" s="29" t="s">
        <v>2262</v>
      </c>
      <c r="G255" s="29"/>
      <c r="H255" s="29" t="s">
        <v>2261</v>
      </c>
      <c r="I255" s="29" t="s">
        <v>1653</v>
      </c>
      <c r="J255" s="29">
        <v>33511</v>
      </c>
      <c r="K255" s="29">
        <v>4901</v>
      </c>
      <c r="L255" s="29"/>
      <c r="M255" s="29"/>
      <c r="N255" s="29"/>
      <c r="O255" s="29"/>
      <c r="P255" s="29"/>
      <c r="Q255" s="21"/>
      <c r="R255" s="21"/>
    </row>
    <row r="256" spans="1:18">
      <c r="A256" s="38" t="s">
        <v>32</v>
      </c>
      <c r="B256" s="29">
        <v>4</v>
      </c>
      <c r="C256" s="29" t="s">
        <v>2263</v>
      </c>
      <c r="D256" s="29" t="s">
        <v>2264</v>
      </c>
      <c r="E256" s="29" t="s">
        <v>42</v>
      </c>
      <c r="F256" s="29" t="s">
        <v>2265</v>
      </c>
      <c r="G256" s="29"/>
      <c r="H256" s="29" t="s">
        <v>2259</v>
      </c>
      <c r="I256" s="29" t="s">
        <v>1653</v>
      </c>
      <c r="J256" s="29">
        <v>33614</v>
      </c>
      <c r="K256" s="29">
        <v>2284</v>
      </c>
      <c r="L256" s="29"/>
      <c r="M256" s="29"/>
      <c r="N256" s="29"/>
      <c r="O256" s="29"/>
      <c r="P256" s="29"/>
      <c r="Q256" s="21"/>
      <c r="R256" s="21"/>
    </row>
    <row r="257" spans="1:18">
      <c r="A257" s="38" t="s">
        <v>32</v>
      </c>
      <c r="B257" s="29">
        <v>4</v>
      </c>
      <c r="C257" s="29" t="s">
        <v>2266</v>
      </c>
      <c r="D257" s="29" t="s">
        <v>2267</v>
      </c>
      <c r="E257" s="29" t="s">
        <v>42</v>
      </c>
      <c r="F257" s="29" t="s">
        <v>2268</v>
      </c>
      <c r="G257" s="29"/>
      <c r="H257" s="29" t="s">
        <v>2267</v>
      </c>
      <c r="I257" s="29" t="s">
        <v>1653</v>
      </c>
      <c r="J257" s="29">
        <v>33544</v>
      </c>
      <c r="K257" s="29">
        <v>4008</v>
      </c>
      <c r="L257" s="29"/>
      <c r="M257" s="29"/>
      <c r="N257" s="29"/>
      <c r="O257" s="29"/>
      <c r="P257" s="29"/>
      <c r="Q257" s="21"/>
      <c r="R257" s="21"/>
    </row>
    <row r="258" spans="1:18">
      <c r="A258" s="38" t="s">
        <v>32</v>
      </c>
      <c r="B258" s="29">
        <v>4</v>
      </c>
      <c r="C258" s="29" t="s">
        <v>2269</v>
      </c>
      <c r="D258" s="29" t="s">
        <v>2270</v>
      </c>
      <c r="E258" s="29" t="s">
        <v>42</v>
      </c>
      <c r="F258" s="29" t="s">
        <v>2271</v>
      </c>
      <c r="G258" s="29"/>
      <c r="H258" s="29" t="s">
        <v>2259</v>
      </c>
      <c r="I258" s="29" t="s">
        <v>1653</v>
      </c>
      <c r="J258" s="29">
        <v>33612</v>
      </c>
      <c r="K258" s="29">
        <v>5509</v>
      </c>
      <c r="L258" s="29"/>
      <c r="M258" s="29"/>
      <c r="N258" s="29"/>
      <c r="O258" s="29"/>
      <c r="P258" s="29"/>
      <c r="Q258" s="21"/>
      <c r="R258" s="21"/>
    </row>
    <row r="259" spans="1:18">
      <c r="A259" s="38" t="s">
        <v>32</v>
      </c>
      <c r="B259" s="29">
        <v>2</v>
      </c>
      <c r="C259" s="29" t="s">
        <v>2272</v>
      </c>
      <c r="D259" s="29" t="s">
        <v>2273</v>
      </c>
      <c r="E259" s="29" t="s">
        <v>42</v>
      </c>
      <c r="F259" s="29" t="s">
        <v>2274</v>
      </c>
      <c r="G259" s="29"/>
      <c r="H259" s="29" t="s">
        <v>2273</v>
      </c>
      <c r="I259" s="29" t="s">
        <v>1653</v>
      </c>
      <c r="J259" s="29">
        <v>33563</v>
      </c>
      <c r="K259" s="29">
        <v>9404</v>
      </c>
      <c r="L259" s="29"/>
      <c r="M259" s="29"/>
      <c r="N259" s="29"/>
      <c r="O259" s="29"/>
      <c r="P259" s="29"/>
      <c r="Q259" s="21"/>
      <c r="R259" s="21"/>
    </row>
    <row r="260" spans="1:18">
      <c r="A260" s="29"/>
      <c r="B260" s="29"/>
      <c r="C260" s="29" t="s">
        <v>2275</v>
      </c>
      <c r="D260" s="29" t="s">
        <v>2276</v>
      </c>
      <c r="E260" s="29" t="s">
        <v>35</v>
      </c>
      <c r="F260" s="29" t="s">
        <v>2277</v>
      </c>
      <c r="G260" s="29"/>
      <c r="H260" s="29" t="s">
        <v>2278</v>
      </c>
      <c r="I260" s="29" t="s">
        <v>1653</v>
      </c>
      <c r="J260" s="29">
        <v>34744</v>
      </c>
      <c r="K260" s="29">
        <v>1605</v>
      </c>
      <c r="L260" s="29"/>
      <c r="M260" s="29"/>
      <c r="N260" s="29"/>
      <c r="O260" s="29"/>
      <c r="P260" s="29"/>
      <c r="Q260" s="21"/>
      <c r="R260" s="21"/>
    </row>
    <row r="261" spans="1:18">
      <c r="A261" s="38" t="s">
        <v>32</v>
      </c>
      <c r="B261" s="29">
        <v>4</v>
      </c>
      <c r="C261" s="29" t="s">
        <v>2279</v>
      </c>
      <c r="D261" s="29" t="s">
        <v>2280</v>
      </c>
      <c r="E261" s="29" t="s">
        <v>42</v>
      </c>
      <c r="F261" s="29" t="s">
        <v>2281</v>
      </c>
      <c r="G261" s="29"/>
      <c r="H261" s="29" t="s">
        <v>2280</v>
      </c>
      <c r="I261" s="29" t="s">
        <v>1653</v>
      </c>
      <c r="J261" s="29">
        <v>32955</v>
      </c>
      <c r="K261" s="29">
        <v>2822</v>
      </c>
      <c r="L261" s="29"/>
      <c r="M261" s="29"/>
      <c r="N261" s="29"/>
      <c r="O261" s="29"/>
      <c r="P261" s="29"/>
      <c r="Q261" s="21"/>
      <c r="R261" s="21"/>
    </row>
    <row r="262" spans="1:18">
      <c r="A262" s="38" t="s">
        <v>32</v>
      </c>
      <c r="B262" s="29">
        <v>5</v>
      </c>
      <c r="C262" s="29" t="s">
        <v>2282</v>
      </c>
      <c r="D262" s="29" t="s">
        <v>2283</v>
      </c>
      <c r="E262" s="29" t="s">
        <v>42</v>
      </c>
      <c r="F262" s="29" t="s">
        <v>2284</v>
      </c>
      <c r="G262" s="29"/>
      <c r="H262" s="29" t="s">
        <v>2283</v>
      </c>
      <c r="I262" s="29" t="s">
        <v>1653</v>
      </c>
      <c r="J262" s="29">
        <v>33809</v>
      </c>
      <c r="K262" s="29">
        <v>4741</v>
      </c>
      <c r="L262" s="29"/>
      <c r="M262" s="29"/>
      <c r="N262" s="29"/>
      <c r="O262" s="29"/>
      <c r="P262" s="29"/>
      <c r="Q262" s="21"/>
      <c r="R262" s="21"/>
    </row>
    <row r="263" spans="1:18">
      <c r="A263" s="38" t="s">
        <v>32</v>
      </c>
      <c r="B263" s="29">
        <v>4</v>
      </c>
      <c r="C263" s="29" t="s">
        <v>2285</v>
      </c>
      <c r="D263" s="29" t="s">
        <v>2286</v>
      </c>
      <c r="E263" s="29" t="s">
        <v>42</v>
      </c>
      <c r="F263" s="29" t="s">
        <v>2287</v>
      </c>
      <c r="G263" s="29"/>
      <c r="H263" s="29" t="s">
        <v>2286</v>
      </c>
      <c r="I263" s="29" t="s">
        <v>1653</v>
      </c>
      <c r="J263" s="29">
        <v>32904</v>
      </c>
      <c r="K263" s="29">
        <v>3965</v>
      </c>
      <c r="L263" s="29"/>
      <c r="M263" s="29"/>
      <c r="N263" s="29"/>
      <c r="O263" s="29"/>
      <c r="P263" s="29"/>
      <c r="Q263" s="21"/>
      <c r="R263" s="21"/>
    </row>
    <row r="264" spans="1:18">
      <c r="A264" s="38" t="s">
        <v>32</v>
      </c>
      <c r="B264" s="29">
        <v>6</v>
      </c>
      <c r="C264" s="29" t="s">
        <v>2288</v>
      </c>
      <c r="D264" s="29" t="s">
        <v>2278</v>
      </c>
      <c r="E264" s="29" t="s">
        <v>42</v>
      </c>
      <c r="F264" s="29" t="s">
        <v>2289</v>
      </c>
      <c r="G264" s="29"/>
      <c r="H264" s="29" t="s">
        <v>2278</v>
      </c>
      <c r="I264" s="29" t="s">
        <v>1653</v>
      </c>
      <c r="J264" s="29">
        <v>34744</v>
      </c>
      <c r="K264" s="29">
        <v>1614</v>
      </c>
      <c r="L264" s="29"/>
      <c r="M264" s="29"/>
      <c r="N264" s="29"/>
      <c r="O264" s="29"/>
      <c r="P264" s="29"/>
      <c r="Q264" s="21"/>
      <c r="R264" s="21"/>
    </row>
    <row r="265" spans="1:18">
      <c r="A265" s="38" t="s">
        <v>32</v>
      </c>
      <c r="B265" s="29">
        <v>3</v>
      </c>
      <c r="C265" s="29" t="s">
        <v>2290</v>
      </c>
      <c r="D265" s="29" t="s">
        <v>2291</v>
      </c>
      <c r="E265" s="29" t="s">
        <v>42</v>
      </c>
      <c r="F265" s="29" t="s">
        <v>2292</v>
      </c>
      <c r="G265" s="29"/>
      <c r="H265" s="29" t="s">
        <v>2291</v>
      </c>
      <c r="I265" s="29" t="s">
        <v>1653</v>
      </c>
      <c r="J265" s="29">
        <v>33880</v>
      </c>
      <c r="K265" s="29">
        <v>4452</v>
      </c>
      <c r="L265" s="29"/>
      <c r="M265" s="29"/>
      <c r="N265" s="29"/>
      <c r="O265" s="29"/>
      <c r="P265" s="29"/>
      <c r="Q265" s="21"/>
      <c r="R265" s="21"/>
    </row>
    <row r="266" spans="1:18">
      <c r="A266" s="29"/>
      <c r="B266" s="29"/>
      <c r="C266" s="29" t="s">
        <v>2293</v>
      </c>
      <c r="D266" s="29" t="s">
        <v>2294</v>
      </c>
      <c r="E266" s="29" t="s">
        <v>35</v>
      </c>
      <c r="F266" s="29" t="s">
        <v>2295</v>
      </c>
      <c r="G266" s="29"/>
      <c r="H266" s="29" t="s">
        <v>2296</v>
      </c>
      <c r="I266" s="29" t="s">
        <v>1653</v>
      </c>
      <c r="J266" s="29">
        <v>33702</v>
      </c>
      <c r="K266" s="29">
        <v>2433</v>
      </c>
      <c r="L266" s="29"/>
      <c r="M266" s="29"/>
      <c r="N266" s="29"/>
      <c r="O266" s="29"/>
      <c r="P266" s="29"/>
      <c r="Q266" s="21"/>
      <c r="R266" s="21"/>
    </row>
    <row r="267" spans="1:18">
      <c r="A267" s="38" t="s">
        <v>32</v>
      </c>
      <c r="B267" s="29">
        <v>3</v>
      </c>
      <c r="C267" s="29" t="s">
        <v>2297</v>
      </c>
      <c r="D267" s="29" t="s">
        <v>2298</v>
      </c>
      <c r="E267" s="29" t="s">
        <v>42</v>
      </c>
      <c r="F267" s="29" t="s">
        <v>2299</v>
      </c>
      <c r="G267" s="29"/>
      <c r="H267" s="29" t="s">
        <v>2298</v>
      </c>
      <c r="I267" s="29" t="s">
        <v>1653</v>
      </c>
      <c r="J267" s="29">
        <v>34613</v>
      </c>
      <c r="K267" s="29">
        <v>5840</v>
      </c>
      <c r="L267" s="29"/>
      <c r="M267" s="29"/>
      <c r="N267" s="29"/>
      <c r="O267" s="29"/>
      <c r="P267" s="29"/>
      <c r="Q267" s="21"/>
      <c r="R267" s="21"/>
    </row>
    <row r="268" spans="1:18">
      <c r="A268" s="38" t="s">
        <v>32</v>
      </c>
      <c r="B268" s="29">
        <v>4</v>
      </c>
      <c r="C268" s="29" t="s">
        <v>2300</v>
      </c>
      <c r="D268" s="29" t="s">
        <v>2301</v>
      </c>
      <c r="E268" s="29" t="s">
        <v>42</v>
      </c>
      <c r="F268" s="29" t="s">
        <v>2302</v>
      </c>
      <c r="G268" s="29"/>
      <c r="H268" s="29" t="s">
        <v>2301</v>
      </c>
      <c r="I268" s="29" t="s">
        <v>1653</v>
      </c>
      <c r="J268" s="29">
        <v>33763</v>
      </c>
      <c r="K268" s="29">
        <v>2034</v>
      </c>
      <c r="L268" s="29"/>
      <c r="M268" s="29"/>
      <c r="N268" s="29"/>
      <c r="O268" s="29"/>
      <c r="P268" s="29"/>
      <c r="Q268" s="21"/>
      <c r="R268" s="21"/>
    </row>
    <row r="269" spans="1:18">
      <c r="A269" s="38" t="s">
        <v>32</v>
      </c>
      <c r="B269" s="29">
        <v>2</v>
      </c>
      <c r="C269" s="29" t="s">
        <v>2303</v>
      </c>
      <c r="D269" s="29" t="s">
        <v>2304</v>
      </c>
      <c r="E269" s="29" t="s">
        <v>42</v>
      </c>
      <c r="F269" s="29" t="s">
        <v>2305</v>
      </c>
      <c r="G269" s="29"/>
      <c r="H269" s="29" t="s">
        <v>2304</v>
      </c>
      <c r="I269" s="29" t="s">
        <v>1653</v>
      </c>
      <c r="J269" s="29">
        <v>34453</v>
      </c>
      <c r="K269" s="29">
        <v>3216</v>
      </c>
      <c r="L269" s="29"/>
      <c r="M269" s="29"/>
      <c r="N269" s="29"/>
      <c r="O269" s="29"/>
      <c r="P269" s="29"/>
      <c r="Q269" s="21"/>
      <c r="R269" s="21"/>
    </row>
    <row r="270" spans="1:18">
      <c r="A270" s="38" t="s">
        <v>32</v>
      </c>
      <c r="B270" s="29">
        <v>2</v>
      </c>
      <c r="C270" s="29" t="s">
        <v>2306</v>
      </c>
      <c r="D270" s="29" t="s">
        <v>409</v>
      </c>
      <c r="E270" s="29" t="s">
        <v>42</v>
      </c>
      <c r="F270" s="29" t="s">
        <v>2307</v>
      </c>
      <c r="G270" s="29" t="s">
        <v>2308</v>
      </c>
      <c r="H270" s="29" t="s">
        <v>409</v>
      </c>
      <c r="I270" s="29" t="s">
        <v>1653</v>
      </c>
      <c r="J270" s="29">
        <v>33778</v>
      </c>
      <c r="K270" s="29">
        <v>1445</v>
      </c>
      <c r="L270" s="29"/>
      <c r="M270" s="29"/>
      <c r="N270" s="29"/>
      <c r="O270" s="29"/>
      <c r="P270" s="29"/>
      <c r="Q270" s="21"/>
      <c r="R270" s="21"/>
    </row>
    <row r="271" spans="1:18">
      <c r="A271" s="38" t="s">
        <v>32</v>
      </c>
      <c r="B271" s="29">
        <v>4</v>
      </c>
      <c r="C271" s="29" t="s">
        <v>2309</v>
      </c>
      <c r="D271" s="29" t="s">
        <v>2310</v>
      </c>
      <c r="E271" s="29" t="s">
        <v>42</v>
      </c>
      <c r="F271" s="29" t="s">
        <v>2311</v>
      </c>
      <c r="G271" s="29"/>
      <c r="H271" s="29" t="s">
        <v>2312</v>
      </c>
      <c r="I271" s="29" t="s">
        <v>1653</v>
      </c>
      <c r="J271" s="29">
        <v>34654</v>
      </c>
      <c r="K271" s="29">
        <v>4924</v>
      </c>
      <c r="L271" s="29"/>
      <c r="M271" s="29"/>
      <c r="N271" s="29"/>
      <c r="O271" s="29"/>
      <c r="P271" s="29"/>
      <c r="Q271" s="21"/>
      <c r="R271" s="21"/>
    </row>
    <row r="272" spans="1:18">
      <c r="A272" s="38" t="s">
        <v>32</v>
      </c>
      <c r="B272" s="29">
        <v>4</v>
      </c>
      <c r="C272" s="29" t="s">
        <v>2313</v>
      </c>
      <c r="D272" s="29" t="s">
        <v>2314</v>
      </c>
      <c r="E272" s="29" t="s">
        <v>42</v>
      </c>
      <c r="F272" s="29" t="s">
        <v>2315</v>
      </c>
      <c r="G272" s="29"/>
      <c r="H272" s="29" t="s">
        <v>2296</v>
      </c>
      <c r="I272" s="29" t="s">
        <v>1653</v>
      </c>
      <c r="J272" s="29">
        <v>33710</v>
      </c>
      <c r="K272" s="29">
        <v>6325</v>
      </c>
      <c r="L272" s="29"/>
      <c r="M272" s="29"/>
      <c r="N272" s="29"/>
      <c r="O272" s="29"/>
      <c r="P272" s="29"/>
      <c r="Q272" s="21"/>
      <c r="R272" s="21"/>
    </row>
    <row r="273" spans="1:18">
      <c r="A273" s="29"/>
      <c r="B273" s="29"/>
      <c r="C273" s="29" t="s">
        <v>2316</v>
      </c>
      <c r="D273" s="29" t="s">
        <v>2317</v>
      </c>
      <c r="E273" s="29" t="s">
        <v>42</v>
      </c>
      <c r="F273" s="29" t="s">
        <v>2318</v>
      </c>
      <c r="G273" s="29"/>
      <c r="H273" s="29" t="s">
        <v>2259</v>
      </c>
      <c r="I273" s="29" t="s">
        <v>1653</v>
      </c>
      <c r="J273" s="29">
        <v>33618</v>
      </c>
      <c r="K273" s="29">
        <v>4312</v>
      </c>
      <c r="L273" s="29"/>
      <c r="M273" s="29"/>
      <c r="N273" s="29"/>
      <c r="O273" s="29"/>
      <c r="P273" s="29"/>
      <c r="Q273" s="21"/>
      <c r="R273" s="21"/>
    </row>
    <row r="274" spans="1:18">
      <c r="A274" s="29"/>
      <c r="B274" s="29"/>
      <c r="C274" s="29" t="s">
        <v>2319</v>
      </c>
      <c r="D274" s="29" t="s">
        <v>2320</v>
      </c>
      <c r="E274" s="29" t="s">
        <v>35</v>
      </c>
      <c r="F274" s="29" t="s">
        <v>2321</v>
      </c>
      <c r="G274" s="29"/>
      <c r="H274" s="29" t="s">
        <v>2322</v>
      </c>
      <c r="I274" s="29" t="s">
        <v>2323</v>
      </c>
      <c r="J274" s="29">
        <v>38804</v>
      </c>
      <c r="K274" s="29">
        <v>3870</v>
      </c>
      <c r="L274" s="29"/>
      <c r="M274" s="29"/>
      <c r="N274" s="29"/>
      <c r="O274" s="29"/>
      <c r="P274" s="29"/>
      <c r="Q274" s="21"/>
      <c r="R274" s="21"/>
    </row>
    <row r="275" spans="1:18">
      <c r="A275" s="38" t="s">
        <v>32</v>
      </c>
      <c r="B275" s="29">
        <v>1</v>
      </c>
      <c r="C275" s="29" t="s">
        <v>2324</v>
      </c>
      <c r="D275" s="29" t="s">
        <v>1509</v>
      </c>
      <c r="E275" s="29" t="s">
        <v>42</v>
      </c>
      <c r="F275" s="29" t="s">
        <v>2325</v>
      </c>
      <c r="G275" s="29"/>
      <c r="H275" s="29" t="s">
        <v>1509</v>
      </c>
      <c r="I275" s="29" t="s">
        <v>2323</v>
      </c>
      <c r="J275" s="29">
        <v>39705</v>
      </c>
      <c r="K275" s="29">
        <v>1715</v>
      </c>
      <c r="L275" s="29"/>
      <c r="M275" s="29"/>
      <c r="N275" s="29"/>
      <c r="O275" s="29"/>
      <c r="P275" s="29"/>
      <c r="Q275" s="21"/>
      <c r="R275" s="21"/>
    </row>
    <row r="276" spans="1:18">
      <c r="A276" s="38" t="s">
        <v>32</v>
      </c>
      <c r="B276" s="29">
        <v>2</v>
      </c>
      <c r="C276" s="29" t="s">
        <v>2326</v>
      </c>
      <c r="D276" s="29" t="s">
        <v>2327</v>
      </c>
      <c r="E276" s="29" t="s">
        <v>42</v>
      </c>
      <c r="F276" s="29" t="s">
        <v>2328</v>
      </c>
      <c r="G276" s="29" t="s">
        <v>2329</v>
      </c>
      <c r="H276" s="29" t="s">
        <v>2330</v>
      </c>
      <c r="I276" s="29" t="s">
        <v>1469</v>
      </c>
      <c r="J276" s="29">
        <v>38305</v>
      </c>
      <c r="K276" s="29">
        <v>6062</v>
      </c>
      <c r="L276" s="29"/>
      <c r="M276" s="29"/>
      <c r="N276" s="29"/>
      <c r="O276" s="29"/>
      <c r="P276" s="29"/>
      <c r="Q276" s="21"/>
      <c r="R276" s="21"/>
    </row>
    <row r="277" spans="1:18">
      <c r="A277" s="38" t="s">
        <v>32</v>
      </c>
      <c r="B277" s="29">
        <v>1</v>
      </c>
      <c r="C277" s="29" t="s">
        <v>2331</v>
      </c>
      <c r="D277" s="29" t="s">
        <v>2332</v>
      </c>
      <c r="E277" s="29" t="s">
        <v>42</v>
      </c>
      <c r="F277" s="29" t="s">
        <v>2333</v>
      </c>
      <c r="G277" s="29" t="s">
        <v>2334</v>
      </c>
      <c r="H277" s="29" t="s">
        <v>2332</v>
      </c>
      <c r="I277" s="29" t="s">
        <v>2323</v>
      </c>
      <c r="J277" s="29">
        <v>38834</v>
      </c>
      <c r="K277" s="29">
        <v>6567</v>
      </c>
      <c r="L277" s="29"/>
      <c r="M277" s="29"/>
      <c r="N277" s="29"/>
      <c r="O277" s="29"/>
      <c r="P277" s="29"/>
      <c r="Q277" s="21"/>
      <c r="R277" s="21"/>
    </row>
    <row r="278" spans="1:18">
      <c r="A278" s="38" t="s">
        <v>32</v>
      </c>
      <c r="B278" s="29">
        <v>1</v>
      </c>
      <c r="C278" s="29" t="s">
        <v>2335</v>
      </c>
      <c r="D278" s="29" t="s">
        <v>2336</v>
      </c>
      <c r="E278" s="29" t="s">
        <v>42</v>
      </c>
      <c r="F278" s="29" t="s">
        <v>2337</v>
      </c>
      <c r="G278" s="29" t="s">
        <v>482</v>
      </c>
      <c r="H278" s="29" t="s">
        <v>2336</v>
      </c>
      <c r="I278" s="29" t="s">
        <v>1469</v>
      </c>
      <c r="J278" s="29">
        <v>38237</v>
      </c>
      <c r="K278" s="29">
        <v>1648</v>
      </c>
      <c r="L278" s="29"/>
      <c r="M278" s="29"/>
      <c r="N278" s="29"/>
      <c r="O278" s="29"/>
      <c r="P278" s="29"/>
      <c r="Q278" s="21"/>
      <c r="R278" s="21"/>
    </row>
    <row r="279" spans="1:18">
      <c r="A279" s="38" t="s">
        <v>32</v>
      </c>
      <c r="B279" s="29">
        <v>1</v>
      </c>
      <c r="C279" s="29" t="s">
        <v>2338</v>
      </c>
      <c r="D279" s="29" t="s">
        <v>1929</v>
      </c>
      <c r="E279" s="29" t="s">
        <v>42</v>
      </c>
      <c r="F279" s="29" t="s">
        <v>2339</v>
      </c>
      <c r="G279" s="29" t="s">
        <v>2340</v>
      </c>
      <c r="H279" s="29" t="s">
        <v>1929</v>
      </c>
      <c r="I279" s="29" t="s">
        <v>2323</v>
      </c>
      <c r="J279" s="29">
        <v>38655</v>
      </c>
      <c r="K279" s="29">
        <v>4196</v>
      </c>
      <c r="L279" s="29"/>
      <c r="M279" s="29"/>
      <c r="N279" s="29"/>
      <c r="O279" s="29"/>
      <c r="P279" s="29"/>
      <c r="Q279" s="21"/>
      <c r="R279" s="21"/>
    </row>
    <row r="280" spans="1:18">
      <c r="A280" s="38" t="s">
        <v>32</v>
      </c>
      <c r="B280" s="29">
        <v>1</v>
      </c>
      <c r="C280" s="29" t="s">
        <v>2341</v>
      </c>
      <c r="D280" s="29" t="s">
        <v>2322</v>
      </c>
      <c r="E280" s="29" t="s">
        <v>42</v>
      </c>
      <c r="F280" s="29" t="s">
        <v>2342</v>
      </c>
      <c r="G280" s="29" t="s">
        <v>2343</v>
      </c>
      <c r="H280" s="29" t="s">
        <v>2322</v>
      </c>
      <c r="I280" s="29" t="s">
        <v>2323</v>
      </c>
      <c r="J280" s="29">
        <v>38804</v>
      </c>
      <c r="K280" s="29">
        <v>935</v>
      </c>
      <c r="L280" s="29"/>
      <c r="M280" s="29"/>
      <c r="N280" s="29"/>
      <c r="O280" s="29"/>
      <c r="P280" s="29"/>
      <c r="Q280" s="21"/>
      <c r="R280" s="21"/>
    </row>
    <row r="281" spans="1:18">
      <c r="A281" s="29"/>
      <c r="B281" s="29"/>
      <c r="C281" s="29" t="s">
        <v>2344</v>
      </c>
      <c r="D281" s="29" t="s">
        <v>2345</v>
      </c>
      <c r="E281" s="29" t="s">
        <v>35</v>
      </c>
      <c r="F281" s="29" t="s">
        <v>2346</v>
      </c>
      <c r="G281" s="29" t="s">
        <v>2347</v>
      </c>
      <c r="H281" s="29" t="s">
        <v>2330</v>
      </c>
      <c r="I281" s="29" t="s">
        <v>2323</v>
      </c>
      <c r="J281" s="29">
        <v>39211</v>
      </c>
      <c r="K281" s="29">
        <v>5542</v>
      </c>
      <c r="L281" s="29"/>
      <c r="M281" s="29"/>
      <c r="N281" s="29"/>
      <c r="O281" s="29"/>
      <c r="P281" s="29"/>
      <c r="Q281" s="21"/>
      <c r="R281" s="21"/>
    </row>
    <row r="282" spans="1:18">
      <c r="A282" s="38" t="s">
        <v>32</v>
      </c>
      <c r="B282" s="29">
        <v>2</v>
      </c>
      <c r="C282" s="29" t="s">
        <v>2348</v>
      </c>
      <c r="D282" s="29" t="s">
        <v>2283</v>
      </c>
      <c r="E282" s="29" t="s">
        <v>42</v>
      </c>
      <c r="F282" s="29" t="s">
        <v>2349</v>
      </c>
      <c r="G282" s="29"/>
      <c r="H282" s="29" t="s">
        <v>2350</v>
      </c>
      <c r="I282" s="29" t="s">
        <v>2323</v>
      </c>
      <c r="J282" s="29">
        <v>39232</v>
      </c>
      <c r="K282" s="29">
        <v>8947</v>
      </c>
      <c r="L282" s="29"/>
      <c r="M282" s="29"/>
      <c r="N282" s="29"/>
      <c r="O282" s="29"/>
      <c r="P282" s="29"/>
      <c r="Q282" s="21"/>
      <c r="R282" s="21"/>
    </row>
    <row r="283" spans="1:18">
      <c r="A283" s="38" t="s">
        <v>32</v>
      </c>
      <c r="B283" s="29">
        <v>1</v>
      </c>
      <c r="C283" s="29" t="s">
        <v>2351</v>
      </c>
      <c r="D283" s="29" t="s">
        <v>1567</v>
      </c>
      <c r="E283" s="29" t="s">
        <v>42</v>
      </c>
      <c r="F283" s="29" t="s">
        <v>2352</v>
      </c>
      <c r="G283" s="29" t="s">
        <v>1157</v>
      </c>
      <c r="H283" s="29" t="s">
        <v>1567</v>
      </c>
      <c r="I283" s="29" t="s">
        <v>2323</v>
      </c>
      <c r="J283" s="29">
        <v>38701</v>
      </c>
      <c r="K283" s="29">
        <v>7362</v>
      </c>
      <c r="L283" s="29"/>
      <c r="M283" s="29"/>
      <c r="N283" s="29"/>
      <c r="O283" s="29"/>
      <c r="P283" s="29"/>
      <c r="Q283" s="21"/>
      <c r="R283" s="21"/>
    </row>
    <row r="284" spans="1:18">
      <c r="A284" s="38" t="s">
        <v>32</v>
      </c>
      <c r="B284" s="29">
        <v>1</v>
      </c>
      <c r="C284" s="29" t="s">
        <v>2353</v>
      </c>
      <c r="D284" s="29" t="s">
        <v>1529</v>
      </c>
      <c r="E284" s="29" t="s">
        <v>42</v>
      </c>
      <c r="F284" s="29" t="s">
        <v>2354</v>
      </c>
      <c r="G284" s="29"/>
      <c r="H284" s="29" t="s">
        <v>1529</v>
      </c>
      <c r="I284" s="29" t="s">
        <v>2323</v>
      </c>
      <c r="J284" s="29">
        <v>38930</v>
      </c>
      <c r="K284" s="29">
        <v>2901</v>
      </c>
      <c r="L284" s="29"/>
      <c r="M284" s="29"/>
      <c r="N284" s="29"/>
      <c r="O284" s="29"/>
      <c r="P284" s="29"/>
      <c r="Q284" s="21"/>
      <c r="R284" s="21"/>
    </row>
    <row r="285" spans="1:18">
      <c r="A285" s="38" t="s">
        <v>32</v>
      </c>
      <c r="B285" s="29">
        <v>2</v>
      </c>
      <c r="C285" s="29" t="s">
        <v>2355</v>
      </c>
      <c r="D285" s="29" t="s">
        <v>2356</v>
      </c>
      <c r="E285" s="29" t="s">
        <v>42</v>
      </c>
      <c r="F285" s="29" t="s">
        <v>2357</v>
      </c>
      <c r="G285" s="29"/>
      <c r="H285" s="29" t="s">
        <v>2158</v>
      </c>
      <c r="I285" s="29" t="s">
        <v>2323</v>
      </c>
      <c r="J285" s="29">
        <v>39056</v>
      </c>
      <c r="K285" s="29">
        <v>5245</v>
      </c>
      <c r="L285" s="29"/>
      <c r="M285" s="29"/>
      <c r="N285" s="29"/>
      <c r="O285" s="29"/>
      <c r="P285" s="29"/>
      <c r="Q285" s="21"/>
      <c r="R285" s="21"/>
    </row>
    <row r="286" spans="1:18">
      <c r="A286" s="38" t="s">
        <v>32</v>
      </c>
      <c r="B286" s="29">
        <v>1</v>
      </c>
      <c r="C286" s="29" t="s">
        <v>2358</v>
      </c>
      <c r="D286" s="29" t="s">
        <v>2359</v>
      </c>
      <c r="E286" s="29" t="s">
        <v>42</v>
      </c>
      <c r="F286" s="29" t="s">
        <v>2360</v>
      </c>
      <c r="G286" s="29" t="s">
        <v>263</v>
      </c>
      <c r="H286" s="29" t="s">
        <v>2359</v>
      </c>
      <c r="I286" s="29" t="s">
        <v>2323</v>
      </c>
      <c r="J286" s="29">
        <v>39120</v>
      </c>
      <c r="K286" s="29">
        <v>4700</v>
      </c>
      <c r="L286" s="29"/>
      <c r="M286" s="29"/>
      <c r="N286" s="29"/>
      <c r="O286" s="29"/>
      <c r="P286" s="29"/>
      <c r="Q286" s="21"/>
      <c r="R286" s="21"/>
    </row>
    <row r="287" spans="1:18">
      <c r="A287" s="38" t="s">
        <v>32</v>
      </c>
      <c r="B287" s="29">
        <v>1</v>
      </c>
      <c r="C287" s="29" t="s">
        <v>2361</v>
      </c>
      <c r="D287" s="29" t="s">
        <v>971</v>
      </c>
      <c r="E287" s="29" t="s">
        <v>42</v>
      </c>
      <c r="F287" s="29" t="s">
        <v>2362</v>
      </c>
      <c r="G287" s="29" t="s">
        <v>2363</v>
      </c>
      <c r="H287" s="29" t="s">
        <v>971</v>
      </c>
      <c r="I287" s="29" t="s">
        <v>2323</v>
      </c>
      <c r="J287" s="29">
        <v>39350</v>
      </c>
      <c r="K287" s="29">
        <v>8909</v>
      </c>
      <c r="L287" s="29"/>
      <c r="M287" s="29"/>
      <c r="N287" s="29"/>
      <c r="O287" s="29"/>
      <c r="P287" s="29"/>
      <c r="Q287" s="21"/>
      <c r="R287" s="21"/>
    </row>
    <row r="288" spans="1:18">
      <c r="A288" s="29"/>
      <c r="B288" s="29"/>
      <c r="C288" s="29" t="s">
        <v>2364</v>
      </c>
      <c r="D288" s="29" t="s">
        <v>2365</v>
      </c>
      <c r="E288" s="29" t="s">
        <v>35</v>
      </c>
      <c r="F288" s="29" t="s">
        <v>2366</v>
      </c>
      <c r="G288" s="29" t="s">
        <v>2367</v>
      </c>
      <c r="H288" s="29" t="s">
        <v>2368</v>
      </c>
      <c r="I288" s="29" t="s">
        <v>1469</v>
      </c>
      <c r="J288" s="29">
        <v>38054</v>
      </c>
      <c r="K288" s="29">
        <v>5045</v>
      </c>
      <c r="L288" s="29"/>
      <c r="M288" s="29"/>
      <c r="N288" s="29"/>
      <c r="O288" s="29"/>
      <c r="P288" s="29"/>
      <c r="Q288" s="21"/>
      <c r="R288" s="21"/>
    </row>
    <row r="289" spans="1:18">
      <c r="A289" s="38" t="s">
        <v>32</v>
      </c>
      <c r="B289" s="29">
        <v>1</v>
      </c>
      <c r="C289" s="29" t="s">
        <v>2369</v>
      </c>
      <c r="D289" s="29" t="s">
        <v>2368</v>
      </c>
      <c r="E289" s="29" t="s">
        <v>42</v>
      </c>
      <c r="F289" s="29" t="s">
        <v>2370</v>
      </c>
      <c r="G289" s="29"/>
      <c r="H289" s="29" t="s">
        <v>2368</v>
      </c>
      <c r="I289" s="29" t="s">
        <v>1469</v>
      </c>
      <c r="J289" s="29">
        <v>38053</v>
      </c>
      <c r="K289" s="29">
        <v>1730</v>
      </c>
      <c r="L289" s="29"/>
      <c r="M289" s="29"/>
      <c r="N289" s="29"/>
      <c r="O289" s="29"/>
      <c r="P289" s="29"/>
      <c r="Q289" s="21"/>
      <c r="R289" s="21"/>
    </row>
    <row r="290" spans="1:18">
      <c r="A290" s="38" t="s">
        <v>32</v>
      </c>
      <c r="B290" s="29">
        <v>2</v>
      </c>
      <c r="C290" s="29" t="s">
        <v>2371</v>
      </c>
      <c r="D290" s="29" t="s">
        <v>2372</v>
      </c>
      <c r="E290" s="29" t="s">
        <v>42</v>
      </c>
      <c r="F290" s="29" t="s">
        <v>2373</v>
      </c>
      <c r="G290" s="29" t="s">
        <v>2374</v>
      </c>
      <c r="H290" s="29" t="s">
        <v>2372</v>
      </c>
      <c r="I290" s="29" t="s">
        <v>1469</v>
      </c>
      <c r="J290" s="29">
        <v>38016</v>
      </c>
      <c r="K290" s="29">
        <v>7901</v>
      </c>
      <c r="L290" s="29"/>
      <c r="M290" s="29"/>
      <c r="N290" s="29"/>
      <c r="O290" s="29"/>
      <c r="P290" s="29"/>
      <c r="Q290" s="21"/>
      <c r="R290" s="21"/>
    </row>
    <row r="291" spans="1:18">
      <c r="A291" s="38" t="s">
        <v>32</v>
      </c>
      <c r="B291" s="29">
        <v>2</v>
      </c>
      <c r="C291" s="29" t="s">
        <v>2375</v>
      </c>
      <c r="D291" s="29" t="s">
        <v>2376</v>
      </c>
      <c r="E291" s="29" t="s">
        <v>42</v>
      </c>
      <c r="F291" s="29" t="s">
        <v>2377</v>
      </c>
      <c r="G291" s="29" t="s">
        <v>2378</v>
      </c>
      <c r="H291" s="29" t="s">
        <v>2376</v>
      </c>
      <c r="I291" s="29" t="s">
        <v>1469</v>
      </c>
      <c r="J291" s="29">
        <v>38133</v>
      </c>
      <c r="K291" s="29">
        <v>3903</v>
      </c>
      <c r="L291" s="29"/>
      <c r="M291" s="29"/>
      <c r="N291" s="29"/>
      <c r="O291" s="29"/>
      <c r="P291" s="29"/>
      <c r="Q291" s="21"/>
      <c r="R291" s="21"/>
    </row>
    <row r="292" spans="1:18">
      <c r="A292" s="38" t="s">
        <v>32</v>
      </c>
      <c r="B292" s="29">
        <v>1</v>
      </c>
      <c r="C292" s="29" t="s">
        <v>2379</v>
      </c>
      <c r="D292" s="29" t="s">
        <v>2380</v>
      </c>
      <c r="E292" s="29" t="s">
        <v>42</v>
      </c>
      <c r="F292" s="29" t="s">
        <v>2381</v>
      </c>
      <c r="G292" s="29" t="s">
        <v>450</v>
      </c>
      <c r="H292" s="29" t="s">
        <v>2382</v>
      </c>
      <c r="I292" s="29" t="s">
        <v>1469</v>
      </c>
      <c r="J292" s="29">
        <v>38111</v>
      </c>
      <c r="K292" s="29">
        <v>2054</v>
      </c>
      <c r="L292" s="29"/>
      <c r="M292" s="29"/>
      <c r="N292" s="29"/>
      <c r="O292" s="29"/>
      <c r="P292" s="29"/>
      <c r="Q292" s="21"/>
      <c r="R292" s="21"/>
    </row>
    <row r="293" spans="1:18">
      <c r="A293" s="38" t="s">
        <v>32</v>
      </c>
      <c r="B293" s="29">
        <v>2</v>
      </c>
      <c r="C293" s="29" t="s">
        <v>2383</v>
      </c>
      <c r="D293" s="29" t="s">
        <v>2384</v>
      </c>
      <c r="E293" s="29" t="s">
        <v>42</v>
      </c>
      <c r="F293" s="29" t="s">
        <v>2385</v>
      </c>
      <c r="G293" s="29"/>
      <c r="H293" s="29" t="s">
        <v>2384</v>
      </c>
      <c r="I293" s="29" t="s">
        <v>2323</v>
      </c>
      <c r="J293" s="29">
        <v>38671</v>
      </c>
      <c r="K293" s="29">
        <v>9536</v>
      </c>
      <c r="L293" s="29"/>
      <c r="M293" s="29"/>
      <c r="N293" s="29"/>
      <c r="O293" s="29"/>
      <c r="P293" s="29"/>
      <c r="Q293" s="21"/>
      <c r="R293" s="21"/>
    </row>
    <row r="294" spans="1:18">
      <c r="A294" s="29"/>
      <c r="B294" s="29"/>
      <c r="C294" s="29" t="s">
        <v>2386</v>
      </c>
      <c r="D294" s="29" t="s">
        <v>2387</v>
      </c>
      <c r="E294" s="29" t="s">
        <v>35</v>
      </c>
      <c r="F294" s="29" t="s">
        <v>2388</v>
      </c>
      <c r="G294" s="29" t="s">
        <v>2389</v>
      </c>
      <c r="H294" s="29" t="s">
        <v>2390</v>
      </c>
      <c r="I294" s="29" t="s">
        <v>2391</v>
      </c>
      <c r="J294" s="29">
        <v>70810</v>
      </c>
      <c r="K294" s="29">
        <v>1686</v>
      </c>
      <c r="L294" s="29"/>
      <c r="M294" s="29"/>
      <c r="N294" s="29"/>
      <c r="O294" s="29"/>
      <c r="P294" s="29"/>
      <c r="Q294" s="21"/>
      <c r="R294" s="21"/>
    </row>
    <row r="295" spans="1:18">
      <c r="A295" s="38" t="s">
        <v>32</v>
      </c>
      <c r="B295" s="29">
        <v>2</v>
      </c>
      <c r="C295" s="29" t="s">
        <v>2392</v>
      </c>
      <c r="D295" s="29" t="s">
        <v>2393</v>
      </c>
      <c r="E295" s="29" t="s">
        <v>42</v>
      </c>
      <c r="F295" s="29" t="s">
        <v>2394</v>
      </c>
      <c r="G295" s="29"/>
      <c r="H295" s="29" t="s">
        <v>2390</v>
      </c>
      <c r="I295" s="29" t="s">
        <v>2391</v>
      </c>
      <c r="J295" s="29">
        <v>70815</v>
      </c>
      <c r="K295" s="29">
        <v>4081</v>
      </c>
      <c r="L295" s="29"/>
      <c r="M295" s="29"/>
      <c r="N295" s="29"/>
      <c r="O295" s="29"/>
      <c r="P295" s="29"/>
      <c r="Q295" s="21"/>
      <c r="R295" s="21"/>
    </row>
    <row r="296" spans="1:18">
      <c r="A296" s="38" t="s">
        <v>32</v>
      </c>
      <c r="B296" s="29">
        <v>1</v>
      </c>
      <c r="C296" s="29" t="s">
        <v>2395</v>
      </c>
      <c r="D296" s="29" t="s">
        <v>2396</v>
      </c>
      <c r="E296" s="29" t="s">
        <v>42</v>
      </c>
      <c r="F296" s="29" t="s">
        <v>2397</v>
      </c>
      <c r="G296" s="29" t="s">
        <v>478</v>
      </c>
      <c r="H296" s="29" t="s">
        <v>2396</v>
      </c>
      <c r="I296" s="29" t="s">
        <v>2391</v>
      </c>
      <c r="J296" s="29">
        <v>70726</v>
      </c>
      <c r="K296" s="29">
        <v>8970</v>
      </c>
      <c r="L296" s="29"/>
      <c r="M296" s="29"/>
      <c r="N296" s="29"/>
      <c r="O296" s="29"/>
      <c r="P296" s="29"/>
      <c r="Q296" s="21"/>
      <c r="R296" s="21"/>
    </row>
    <row r="297" spans="1:18">
      <c r="A297" s="38" t="s">
        <v>32</v>
      </c>
      <c r="B297" s="29">
        <v>1</v>
      </c>
      <c r="C297" s="29" t="s">
        <v>2398</v>
      </c>
      <c r="D297" s="29" t="s">
        <v>2399</v>
      </c>
      <c r="E297" s="29" t="s">
        <v>42</v>
      </c>
      <c r="F297" s="29" t="s">
        <v>2400</v>
      </c>
      <c r="G297" s="29"/>
      <c r="H297" s="29" t="s">
        <v>2399</v>
      </c>
      <c r="I297" s="29" t="s">
        <v>2391</v>
      </c>
      <c r="J297" s="29">
        <v>70737</v>
      </c>
      <c r="K297" s="29">
        <v>2554</v>
      </c>
      <c r="L297" s="29"/>
      <c r="M297" s="29"/>
      <c r="N297" s="29"/>
      <c r="O297" s="29"/>
      <c r="P297" s="29"/>
      <c r="Q297" s="21"/>
      <c r="R297" s="21"/>
    </row>
    <row r="298" spans="1:18">
      <c r="A298" s="38" t="s">
        <v>32</v>
      </c>
      <c r="B298" s="29">
        <v>1</v>
      </c>
      <c r="C298" s="29" t="s">
        <v>2401</v>
      </c>
      <c r="D298" s="29" t="s">
        <v>2402</v>
      </c>
      <c r="E298" s="29" t="s">
        <v>42</v>
      </c>
      <c r="F298" s="29" t="s">
        <v>2403</v>
      </c>
      <c r="G298" s="29"/>
      <c r="H298" s="29" t="s">
        <v>2402</v>
      </c>
      <c r="I298" s="29" t="s">
        <v>2391</v>
      </c>
      <c r="J298" s="29">
        <v>70401</v>
      </c>
      <c r="K298" s="29">
        <v>7063</v>
      </c>
      <c r="L298" s="29"/>
      <c r="M298" s="29"/>
      <c r="N298" s="29"/>
      <c r="O298" s="29"/>
      <c r="P298" s="29"/>
      <c r="Q298" s="21"/>
      <c r="R298" s="21"/>
    </row>
    <row r="299" spans="1:18">
      <c r="A299" s="38" t="s">
        <v>32</v>
      </c>
      <c r="B299" s="29">
        <v>2</v>
      </c>
      <c r="C299" s="29" t="s">
        <v>2404</v>
      </c>
      <c r="D299" s="29" t="s">
        <v>2405</v>
      </c>
      <c r="E299" s="29" t="s">
        <v>42</v>
      </c>
      <c r="F299" s="29" t="s">
        <v>2406</v>
      </c>
      <c r="G299" s="29"/>
      <c r="H299" s="29" t="s">
        <v>2390</v>
      </c>
      <c r="I299" s="29" t="s">
        <v>2391</v>
      </c>
      <c r="J299" s="29">
        <v>70809</v>
      </c>
      <c r="K299" s="29">
        <v>4589</v>
      </c>
      <c r="L299" s="29"/>
      <c r="M299" s="29"/>
      <c r="N299" s="29"/>
      <c r="O299" s="29"/>
      <c r="P299" s="29"/>
      <c r="Q299" s="21"/>
      <c r="R299" s="21"/>
    </row>
    <row r="300" spans="1:18">
      <c r="A300" s="29"/>
      <c r="B300" s="29"/>
      <c r="C300" s="29" t="s">
        <v>2407</v>
      </c>
      <c r="D300" s="29" t="s">
        <v>2408</v>
      </c>
      <c r="E300" s="29" t="s">
        <v>35</v>
      </c>
      <c r="F300" s="29" t="s">
        <v>2409</v>
      </c>
      <c r="G300" s="29" t="s">
        <v>2410</v>
      </c>
      <c r="H300" s="29" t="s">
        <v>2411</v>
      </c>
      <c r="I300" s="29" t="s">
        <v>2391</v>
      </c>
      <c r="J300" s="29">
        <v>70037</v>
      </c>
      <c r="K300" s="29">
        <v>1006</v>
      </c>
      <c r="L300" s="29"/>
      <c r="M300" s="29"/>
      <c r="N300" s="29"/>
      <c r="O300" s="29"/>
      <c r="P300" s="29"/>
      <c r="Q300" s="21"/>
      <c r="R300" s="21"/>
    </row>
    <row r="301" spans="1:18">
      <c r="A301" s="38" t="s">
        <v>32</v>
      </c>
      <c r="B301" s="29">
        <v>2</v>
      </c>
      <c r="C301" s="29" t="s">
        <v>2412</v>
      </c>
      <c r="D301" s="29" t="s">
        <v>2413</v>
      </c>
      <c r="E301" s="29" t="s">
        <v>42</v>
      </c>
      <c r="F301" s="29" t="s">
        <v>2414</v>
      </c>
      <c r="G301" s="29" t="s">
        <v>2415</v>
      </c>
      <c r="H301" s="29" t="s">
        <v>2413</v>
      </c>
      <c r="I301" s="29" t="s">
        <v>2391</v>
      </c>
      <c r="J301" s="29">
        <v>70471</v>
      </c>
      <c r="K301" s="29">
        <v>5087</v>
      </c>
      <c r="L301" s="29"/>
      <c r="M301" s="29"/>
      <c r="N301" s="29"/>
      <c r="O301" s="29"/>
      <c r="P301" s="29"/>
      <c r="Q301" s="21"/>
      <c r="R301" s="21"/>
    </row>
    <row r="302" spans="1:18">
      <c r="A302" s="38" t="s">
        <v>32</v>
      </c>
      <c r="B302" s="29">
        <v>2</v>
      </c>
      <c r="C302" s="29" t="s">
        <v>2416</v>
      </c>
      <c r="D302" s="29" t="s">
        <v>2417</v>
      </c>
      <c r="E302" s="29" t="s">
        <v>42</v>
      </c>
      <c r="F302" s="29" t="s">
        <v>2418</v>
      </c>
      <c r="G302" s="29" t="s">
        <v>1312</v>
      </c>
      <c r="H302" s="29" t="s">
        <v>2417</v>
      </c>
      <c r="I302" s="29" t="s">
        <v>2391</v>
      </c>
      <c r="J302" s="29">
        <v>70056</v>
      </c>
      <c r="K302" s="29">
        <v>7100</v>
      </c>
      <c r="L302" s="29"/>
      <c r="M302" s="29"/>
      <c r="N302" s="29"/>
      <c r="O302" s="29"/>
      <c r="P302" s="29"/>
      <c r="Q302" s="21"/>
      <c r="R302" s="21"/>
    </row>
    <row r="303" spans="1:18">
      <c r="A303" s="38" t="s">
        <v>32</v>
      </c>
      <c r="B303" s="29">
        <v>2</v>
      </c>
      <c r="C303" s="29" t="s">
        <v>2419</v>
      </c>
      <c r="D303" s="29" t="s">
        <v>2420</v>
      </c>
      <c r="E303" s="29" t="s">
        <v>42</v>
      </c>
      <c r="F303" s="29" t="s">
        <v>2421</v>
      </c>
      <c r="G303" s="29" t="s">
        <v>2422</v>
      </c>
      <c r="H303" s="29" t="s">
        <v>2420</v>
      </c>
      <c r="I303" s="29" t="s">
        <v>2391</v>
      </c>
      <c r="J303" s="29">
        <v>70360</v>
      </c>
      <c r="K303" s="29">
        <v>1477</v>
      </c>
      <c r="L303" s="29"/>
      <c r="M303" s="29"/>
      <c r="N303" s="29"/>
      <c r="O303" s="29"/>
      <c r="P303" s="29"/>
      <c r="Q303" s="21"/>
      <c r="R303" s="21"/>
    </row>
    <row r="304" spans="1:18">
      <c r="A304" s="38" t="s">
        <v>32</v>
      </c>
      <c r="B304" s="29">
        <v>2</v>
      </c>
      <c r="C304" s="29" t="s">
        <v>2423</v>
      </c>
      <c r="D304" s="29" t="s">
        <v>2424</v>
      </c>
      <c r="E304" s="29" t="s">
        <v>42</v>
      </c>
      <c r="F304" s="29" t="s">
        <v>2425</v>
      </c>
      <c r="G304" s="29"/>
      <c r="H304" s="29" t="s">
        <v>2424</v>
      </c>
      <c r="I304" s="29" t="s">
        <v>2391</v>
      </c>
      <c r="J304" s="29">
        <v>70001</v>
      </c>
      <c r="K304" s="29">
        <v>0</v>
      </c>
      <c r="L304" s="29"/>
      <c r="M304" s="29"/>
      <c r="N304" s="29"/>
      <c r="O304" s="29"/>
      <c r="P304" s="29"/>
      <c r="Q304" s="21"/>
      <c r="R304" s="21"/>
    </row>
    <row r="305" spans="1:18">
      <c r="A305" s="38" t="s">
        <v>32</v>
      </c>
      <c r="B305" s="29">
        <v>2</v>
      </c>
      <c r="C305" s="29" t="s">
        <v>2426</v>
      </c>
      <c r="D305" s="29" t="s">
        <v>2427</v>
      </c>
      <c r="E305" s="29" t="s">
        <v>42</v>
      </c>
      <c r="F305" s="29" t="s">
        <v>2428</v>
      </c>
      <c r="G305" s="29"/>
      <c r="H305" s="29" t="s">
        <v>2429</v>
      </c>
      <c r="I305" s="29" t="s">
        <v>2391</v>
      </c>
      <c r="J305" s="29">
        <v>70119</v>
      </c>
      <c r="K305" s="29">
        <v>4363</v>
      </c>
      <c r="L305" s="29"/>
      <c r="M305" s="29"/>
      <c r="N305" s="29"/>
      <c r="O305" s="29"/>
      <c r="P305" s="29"/>
      <c r="Q305" s="21"/>
      <c r="R305" s="21"/>
    </row>
    <row r="306" spans="1:18">
      <c r="A306" s="38" t="s">
        <v>32</v>
      </c>
      <c r="B306" s="29">
        <v>2</v>
      </c>
      <c r="C306" s="29" t="s">
        <v>2430</v>
      </c>
      <c r="D306" s="29" t="s">
        <v>2431</v>
      </c>
      <c r="E306" s="29" t="s">
        <v>42</v>
      </c>
      <c r="F306" s="29" t="s">
        <v>2432</v>
      </c>
      <c r="G306" s="29"/>
      <c r="H306" s="29" t="s">
        <v>2431</v>
      </c>
      <c r="I306" s="29" t="s">
        <v>2391</v>
      </c>
      <c r="J306" s="29">
        <v>70460</v>
      </c>
      <c r="K306" s="29">
        <v>5759</v>
      </c>
      <c r="L306" s="29"/>
      <c r="M306" s="29"/>
      <c r="N306" s="29"/>
      <c r="O306" s="29"/>
      <c r="P306" s="29"/>
      <c r="Q306" s="21"/>
      <c r="R306" s="21"/>
    </row>
    <row r="307" spans="1:18">
      <c r="A307" s="29"/>
      <c r="B307" s="29"/>
      <c r="C307" s="29" t="s">
        <v>2433</v>
      </c>
      <c r="D307" s="29" t="s">
        <v>2434</v>
      </c>
      <c r="E307" s="29" t="s">
        <v>35</v>
      </c>
      <c r="F307" s="29" t="s">
        <v>2435</v>
      </c>
      <c r="G307" s="29" t="s">
        <v>2436</v>
      </c>
      <c r="H307" s="29" t="s">
        <v>2437</v>
      </c>
      <c r="I307" s="29" t="s">
        <v>2323</v>
      </c>
      <c r="J307" s="29">
        <v>39401</v>
      </c>
      <c r="K307" s="29">
        <v>3471</v>
      </c>
      <c r="L307" s="29"/>
      <c r="M307" s="29"/>
      <c r="N307" s="29"/>
      <c r="O307" s="29"/>
      <c r="P307" s="29"/>
      <c r="Q307" s="21"/>
      <c r="R307" s="21"/>
    </row>
    <row r="308" spans="1:18">
      <c r="A308" s="38" t="s">
        <v>32</v>
      </c>
      <c r="B308" s="29">
        <v>1</v>
      </c>
      <c r="C308" s="29" t="s">
        <v>2438</v>
      </c>
      <c r="D308" s="29" t="s">
        <v>2437</v>
      </c>
      <c r="E308" s="29" t="s">
        <v>42</v>
      </c>
      <c r="F308" s="29" t="s">
        <v>2439</v>
      </c>
      <c r="G308" s="29" t="s">
        <v>2440</v>
      </c>
      <c r="H308" s="29" t="s">
        <v>2437</v>
      </c>
      <c r="I308" s="29" t="s">
        <v>2323</v>
      </c>
      <c r="J308" s="29">
        <v>39402</v>
      </c>
      <c r="K308" s="29">
        <v>4408</v>
      </c>
      <c r="L308" s="29"/>
      <c r="M308" s="29"/>
      <c r="N308" s="29"/>
      <c r="O308" s="29"/>
      <c r="P308" s="29"/>
      <c r="Q308" s="21"/>
      <c r="R308" s="21"/>
    </row>
    <row r="309" spans="1:18">
      <c r="A309" s="38" t="s">
        <v>32</v>
      </c>
      <c r="B309" s="29">
        <v>1</v>
      </c>
      <c r="C309" s="29" t="s">
        <v>2441</v>
      </c>
      <c r="D309" s="29" t="s">
        <v>384</v>
      </c>
      <c r="E309" s="29" t="s">
        <v>42</v>
      </c>
      <c r="F309" s="29" t="s">
        <v>2442</v>
      </c>
      <c r="G309" s="29" t="s">
        <v>278</v>
      </c>
      <c r="H309" s="29" t="s">
        <v>384</v>
      </c>
      <c r="I309" s="29" t="s">
        <v>2323</v>
      </c>
      <c r="J309" s="29">
        <v>39440</v>
      </c>
      <c r="K309" s="29">
        <v>2122</v>
      </c>
      <c r="L309" s="29"/>
      <c r="M309" s="29"/>
      <c r="N309" s="29"/>
      <c r="O309" s="29"/>
      <c r="P309" s="29"/>
      <c r="Q309" s="21"/>
      <c r="R309" s="21"/>
    </row>
    <row r="310" spans="1:18">
      <c r="A310" s="38" t="s">
        <v>32</v>
      </c>
      <c r="B310" s="29">
        <v>1</v>
      </c>
      <c r="C310" s="29" t="s">
        <v>2443</v>
      </c>
      <c r="D310" s="29" t="s">
        <v>2444</v>
      </c>
      <c r="E310" s="29" t="s">
        <v>42</v>
      </c>
      <c r="F310" s="29" t="s">
        <v>2445</v>
      </c>
      <c r="G310" s="29" t="s">
        <v>2446</v>
      </c>
      <c r="H310" s="29" t="s">
        <v>2444</v>
      </c>
      <c r="I310" s="29" t="s">
        <v>2323</v>
      </c>
      <c r="J310" s="29">
        <v>39648</v>
      </c>
      <c r="K310" s="29">
        <v>3609</v>
      </c>
      <c r="L310" s="29"/>
      <c r="M310" s="29"/>
      <c r="N310" s="29"/>
      <c r="O310" s="29"/>
      <c r="P310" s="29"/>
      <c r="Q310" s="21"/>
      <c r="R310" s="21"/>
    </row>
    <row r="311" spans="1:18">
      <c r="A311" s="38" t="s">
        <v>32</v>
      </c>
      <c r="B311" s="29">
        <v>2</v>
      </c>
      <c r="C311" s="29" t="s">
        <v>2447</v>
      </c>
      <c r="D311" s="29" t="s">
        <v>2448</v>
      </c>
      <c r="E311" s="29" t="s">
        <v>42</v>
      </c>
      <c r="F311" s="29" t="s">
        <v>2449</v>
      </c>
      <c r="G311" s="29" t="s">
        <v>2450</v>
      </c>
      <c r="H311" s="29" t="s">
        <v>2448</v>
      </c>
      <c r="I311" s="29" t="s">
        <v>2323</v>
      </c>
      <c r="J311" s="29">
        <v>39503</v>
      </c>
      <c r="K311" s="29">
        <v>0</v>
      </c>
      <c r="L311" s="29"/>
      <c r="M311" s="29"/>
      <c r="N311" s="29"/>
      <c r="O311" s="29"/>
      <c r="P311" s="29"/>
      <c r="Q311" s="21"/>
      <c r="R311" s="21"/>
    </row>
    <row r="312" spans="1:18">
      <c r="A312" s="38" t="s">
        <v>32</v>
      </c>
      <c r="B312" s="29">
        <v>1</v>
      </c>
      <c r="C312" s="29" t="s">
        <v>2451</v>
      </c>
      <c r="D312" s="29" t="s">
        <v>2452</v>
      </c>
      <c r="E312" s="29" t="s">
        <v>42</v>
      </c>
      <c r="F312" s="29" t="s">
        <v>2453</v>
      </c>
      <c r="G312" s="29"/>
      <c r="H312" s="29" t="s">
        <v>2452</v>
      </c>
      <c r="I312" s="29" t="s">
        <v>2323</v>
      </c>
      <c r="J312" s="29">
        <v>39301</v>
      </c>
      <c r="K312" s="29">
        <v>6967</v>
      </c>
      <c r="L312" s="29"/>
      <c r="M312" s="29"/>
      <c r="N312" s="29"/>
      <c r="O312" s="29"/>
      <c r="P312" s="29"/>
      <c r="Q312" s="21"/>
      <c r="R312" s="21"/>
    </row>
    <row r="313" spans="1:18">
      <c r="A313" s="38" t="s">
        <v>32</v>
      </c>
      <c r="B313" s="29">
        <v>1</v>
      </c>
      <c r="C313" s="29" t="s">
        <v>2454</v>
      </c>
      <c r="D313" s="29" t="s">
        <v>2455</v>
      </c>
      <c r="E313" s="29" t="s">
        <v>42</v>
      </c>
      <c r="F313" s="29" t="s">
        <v>2456</v>
      </c>
      <c r="G313" s="29"/>
      <c r="H313" s="29" t="s">
        <v>2455</v>
      </c>
      <c r="I313" s="29" t="s">
        <v>2323</v>
      </c>
      <c r="J313" s="29">
        <v>39553</v>
      </c>
      <c r="K313" s="29">
        <v>5149</v>
      </c>
      <c r="L313" s="29"/>
      <c r="M313" s="29"/>
      <c r="N313" s="29"/>
      <c r="O313" s="29"/>
      <c r="P313" s="29"/>
      <c r="Q313" s="21"/>
      <c r="R313" s="21"/>
    </row>
    <row r="314" spans="1:18">
      <c r="A314" s="29"/>
      <c r="B314" s="29"/>
      <c r="C314" s="29" t="s">
        <v>2457</v>
      </c>
      <c r="D314" s="29" t="s">
        <v>2458</v>
      </c>
      <c r="E314" s="29" t="s">
        <v>35</v>
      </c>
      <c r="F314" s="29" t="s">
        <v>2459</v>
      </c>
      <c r="G314" s="29" t="s">
        <v>2460</v>
      </c>
      <c r="H314" s="29" t="s">
        <v>2461</v>
      </c>
      <c r="I314" s="29" t="s">
        <v>2391</v>
      </c>
      <c r="J314" s="29">
        <v>70508</v>
      </c>
      <c r="K314" s="29">
        <v>3144</v>
      </c>
      <c r="L314" s="29"/>
      <c r="M314" s="29"/>
      <c r="N314" s="29"/>
      <c r="O314" s="29"/>
      <c r="P314" s="29"/>
      <c r="Q314" s="21"/>
      <c r="R314" s="21"/>
    </row>
    <row r="315" spans="1:18">
      <c r="A315" s="38" t="s">
        <v>32</v>
      </c>
      <c r="B315" s="29">
        <v>2</v>
      </c>
      <c r="C315" s="29" t="s">
        <v>2462</v>
      </c>
      <c r="D315" s="29" t="s">
        <v>2463</v>
      </c>
      <c r="E315" s="29" t="s">
        <v>42</v>
      </c>
      <c r="F315" s="29" t="s">
        <v>2464</v>
      </c>
      <c r="G315" s="29" t="s">
        <v>2034</v>
      </c>
      <c r="H315" s="29" t="s">
        <v>2463</v>
      </c>
      <c r="I315" s="29" t="s">
        <v>2391</v>
      </c>
      <c r="J315" s="29">
        <v>70601</v>
      </c>
      <c r="K315" s="29">
        <v>7328</v>
      </c>
      <c r="L315" s="29"/>
      <c r="M315" s="29"/>
      <c r="N315" s="29"/>
      <c r="O315" s="29"/>
      <c r="P315" s="29"/>
      <c r="Q315" s="21"/>
      <c r="R315" s="21"/>
    </row>
    <row r="316" spans="1:18">
      <c r="A316" s="38" t="s">
        <v>32</v>
      </c>
      <c r="B316" s="29">
        <v>1</v>
      </c>
      <c r="C316" s="29" t="s">
        <v>2465</v>
      </c>
      <c r="D316" s="29" t="s">
        <v>2466</v>
      </c>
      <c r="E316" s="29" t="s">
        <v>42</v>
      </c>
      <c r="F316" s="29" t="s">
        <v>2467</v>
      </c>
      <c r="G316" s="29"/>
      <c r="H316" s="29" t="s">
        <v>2466</v>
      </c>
      <c r="I316" s="29" t="s">
        <v>2391</v>
      </c>
      <c r="J316" s="29">
        <v>70634</v>
      </c>
      <c r="K316" s="29">
        <v>2817</v>
      </c>
      <c r="L316" s="29"/>
      <c r="M316" s="29"/>
      <c r="N316" s="29"/>
      <c r="O316" s="29"/>
      <c r="P316" s="29"/>
      <c r="Q316" s="21"/>
      <c r="R316" s="21"/>
    </row>
    <row r="317" spans="1:18">
      <c r="A317" s="38" t="s">
        <v>32</v>
      </c>
      <c r="B317" s="29">
        <v>4</v>
      </c>
      <c r="C317" s="29" t="s">
        <v>2468</v>
      </c>
      <c r="D317" s="29" t="s">
        <v>2461</v>
      </c>
      <c r="E317" s="29" t="s">
        <v>42</v>
      </c>
      <c r="F317" s="29" t="s">
        <v>2469</v>
      </c>
      <c r="G317" s="29" t="s">
        <v>1312</v>
      </c>
      <c r="H317" s="29" t="s">
        <v>2461</v>
      </c>
      <c r="I317" s="29" t="s">
        <v>2391</v>
      </c>
      <c r="J317" s="29">
        <v>70503</v>
      </c>
      <c r="K317" s="29">
        <v>5135</v>
      </c>
      <c r="L317" s="29"/>
      <c r="M317" s="29"/>
      <c r="N317" s="29"/>
      <c r="O317" s="29"/>
      <c r="P317" s="29"/>
      <c r="Q317" s="21"/>
      <c r="R317" s="21"/>
    </row>
    <row r="318" spans="1:18">
      <c r="A318" s="38" t="s">
        <v>32</v>
      </c>
      <c r="B318" s="29">
        <v>1</v>
      </c>
      <c r="C318" s="29" t="s">
        <v>2470</v>
      </c>
      <c r="D318" s="29" t="s">
        <v>2471</v>
      </c>
      <c r="E318" s="29" t="s">
        <v>42</v>
      </c>
      <c r="F318" s="29" t="s">
        <v>2472</v>
      </c>
      <c r="G318" s="29"/>
      <c r="H318" s="29" t="s">
        <v>2471</v>
      </c>
      <c r="I318" s="29" t="s">
        <v>2391</v>
      </c>
      <c r="J318" s="29">
        <v>70570</v>
      </c>
      <c r="K318" s="29">
        <v>722</v>
      </c>
      <c r="L318" s="29"/>
      <c r="M318" s="29"/>
      <c r="N318" s="29"/>
      <c r="O318" s="29"/>
      <c r="P318" s="29"/>
      <c r="Q318" s="21"/>
      <c r="R318" s="21"/>
    </row>
    <row r="319" spans="1:18">
      <c r="A319" s="38" t="s">
        <v>32</v>
      </c>
      <c r="B319" s="29">
        <v>1</v>
      </c>
      <c r="C319" s="29" t="s">
        <v>2473</v>
      </c>
      <c r="D319" s="29" t="s">
        <v>2474</v>
      </c>
      <c r="E319" s="29" t="s">
        <v>42</v>
      </c>
      <c r="F319" s="29" t="s">
        <v>2475</v>
      </c>
      <c r="G319" s="29" t="s">
        <v>2476</v>
      </c>
      <c r="H319" s="29" t="s">
        <v>2474</v>
      </c>
      <c r="I319" s="29" t="s">
        <v>2391</v>
      </c>
      <c r="J319" s="29">
        <v>70560</v>
      </c>
      <c r="K319" s="29">
        <v>6311</v>
      </c>
      <c r="L319" s="29"/>
      <c r="M319" s="29"/>
      <c r="N319" s="29"/>
      <c r="O319" s="29"/>
      <c r="P319" s="29"/>
      <c r="Q319" s="21"/>
      <c r="R319" s="21"/>
    </row>
    <row r="320" spans="1:18">
      <c r="A320" s="29"/>
      <c r="B320" s="29"/>
      <c r="C320" s="29" t="s">
        <v>2477</v>
      </c>
      <c r="D320" s="29" t="s">
        <v>2478</v>
      </c>
      <c r="E320" s="29" t="s">
        <v>35</v>
      </c>
      <c r="F320" s="29" t="s">
        <v>2479</v>
      </c>
      <c r="G320" s="29" t="s">
        <v>2480</v>
      </c>
      <c r="H320" s="29" t="s">
        <v>2481</v>
      </c>
      <c r="I320" s="29" t="s">
        <v>2391</v>
      </c>
      <c r="J320" s="29">
        <v>71101</v>
      </c>
      <c r="K320" s="29">
        <v>3022</v>
      </c>
      <c r="L320" s="29"/>
      <c r="M320" s="29"/>
      <c r="N320" s="29"/>
      <c r="O320" s="29"/>
      <c r="P320" s="29"/>
      <c r="Q320" s="21"/>
      <c r="R320" s="21"/>
    </row>
    <row r="321" spans="1:19">
      <c r="A321" s="38" t="s">
        <v>32</v>
      </c>
      <c r="B321" s="29">
        <v>1</v>
      </c>
      <c r="C321" s="29" t="s">
        <v>2482</v>
      </c>
      <c r="D321" s="29" t="s">
        <v>2483</v>
      </c>
      <c r="E321" s="29" t="s">
        <v>42</v>
      </c>
      <c r="F321" s="29" t="s">
        <v>2484</v>
      </c>
      <c r="G321" s="29" t="s">
        <v>450</v>
      </c>
      <c r="H321" s="29" t="s">
        <v>2483</v>
      </c>
      <c r="I321" s="29" t="s">
        <v>2391</v>
      </c>
      <c r="J321" s="29">
        <v>71457</v>
      </c>
      <c r="K321" s="29">
        <v>4413</v>
      </c>
      <c r="L321" s="29"/>
      <c r="M321" s="29"/>
      <c r="N321" s="29"/>
      <c r="O321" s="29"/>
      <c r="P321" s="29"/>
      <c r="Q321" s="21"/>
      <c r="R321" s="21"/>
    </row>
    <row r="322" spans="1:19">
      <c r="A322" s="38" t="s">
        <v>32</v>
      </c>
      <c r="B322" s="29">
        <v>1</v>
      </c>
      <c r="C322" s="29" t="s">
        <v>2485</v>
      </c>
      <c r="D322" s="29" t="s">
        <v>2486</v>
      </c>
      <c r="E322" s="29" t="s">
        <v>42</v>
      </c>
      <c r="F322" s="29" t="s">
        <v>2487</v>
      </c>
      <c r="G322" s="29" t="s">
        <v>2488</v>
      </c>
      <c r="H322" s="29" t="s">
        <v>2486</v>
      </c>
      <c r="I322" s="29" t="s">
        <v>2391</v>
      </c>
      <c r="J322" s="29">
        <v>71111</v>
      </c>
      <c r="K322" s="29">
        <v>4820</v>
      </c>
      <c r="L322" s="29"/>
      <c r="M322" s="29"/>
      <c r="N322" s="29"/>
      <c r="O322" s="29"/>
      <c r="P322" s="29"/>
      <c r="Q322" s="21"/>
      <c r="R322" s="21"/>
    </row>
    <row r="323" spans="1:19">
      <c r="A323" s="38" t="s">
        <v>32</v>
      </c>
      <c r="B323" s="29">
        <v>1</v>
      </c>
      <c r="C323" s="29" t="s">
        <v>2489</v>
      </c>
      <c r="D323" s="29" t="s">
        <v>421</v>
      </c>
      <c r="E323" s="29" t="s">
        <v>42</v>
      </c>
      <c r="F323" s="29" t="s">
        <v>2490</v>
      </c>
      <c r="G323" s="29" t="s">
        <v>791</v>
      </c>
      <c r="H323" s="29" t="s">
        <v>421</v>
      </c>
      <c r="I323" s="29" t="s">
        <v>2391</v>
      </c>
      <c r="J323" s="29">
        <v>71303</v>
      </c>
      <c r="K323" s="29">
        <v>3153</v>
      </c>
      <c r="L323" s="29"/>
      <c r="M323" s="29"/>
      <c r="N323" s="29"/>
      <c r="O323" s="29"/>
      <c r="P323" s="29"/>
      <c r="Q323" s="21"/>
      <c r="R323" s="21"/>
    </row>
    <row r="324" spans="1:19">
      <c r="A324" s="38" t="s">
        <v>32</v>
      </c>
      <c r="B324" s="29">
        <v>1</v>
      </c>
      <c r="C324" s="29" t="s">
        <v>2491</v>
      </c>
      <c r="D324" s="29" t="s">
        <v>2196</v>
      </c>
      <c r="E324" s="29" t="s">
        <v>42</v>
      </c>
      <c r="F324" s="29" t="s">
        <v>2492</v>
      </c>
      <c r="G324" s="29" t="s">
        <v>2493</v>
      </c>
      <c r="H324" s="29" t="s">
        <v>2196</v>
      </c>
      <c r="I324" s="29" t="s">
        <v>2391</v>
      </c>
      <c r="J324" s="29">
        <v>71201</v>
      </c>
      <c r="K324" s="29">
        <v>6600</v>
      </c>
      <c r="L324" s="29"/>
      <c r="M324" s="29"/>
      <c r="N324" s="29"/>
      <c r="O324" s="29"/>
      <c r="P324" s="29"/>
      <c r="Q324" s="21"/>
      <c r="R324" s="21"/>
    </row>
    <row r="325" spans="1:19">
      <c r="A325" s="38" t="s">
        <v>32</v>
      </c>
      <c r="B325" s="29">
        <v>1</v>
      </c>
      <c r="C325" s="29" t="s">
        <v>2494</v>
      </c>
      <c r="D325" s="29" t="s">
        <v>2495</v>
      </c>
      <c r="E325" s="29" t="s">
        <v>42</v>
      </c>
      <c r="F325" s="29" t="s">
        <v>2496</v>
      </c>
      <c r="G325" s="29" t="s">
        <v>482</v>
      </c>
      <c r="H325" s="29" t="s">
        <v>2495</v>
      </c>
      <c r="I325" s="29" t="s">
        <v>2391</v>
      </c>
      <c r="J325" s="29">
        <v>71270</v>
      </c>
      <c r="K325" s="29">
        <v>5016</v>
      </c>
      <c r="L325" s="29"/>
      <c r="M325" s="29"/>
      <c r="N325" s="29"/>
      <c r="O325" s="29"/>
      <c r="P325" s="29"/>
      <c r="Q325" s="21"/>
      <c r="R325" s="21"/>
    </row>
    <row r="326" spans="1:19">
      <c r="A326" s="38" t="s">
        <v>32</v>
      </c>
      <c r="B326" s="29">
        <v>2</v>
      </c>
      <c r="C326" s="29" t="s">
        <v>2497</v>
      </c>
      <c r="D326" s="29" t="s">
        <v>2498</v>
      </c>
      <c r="E326" s="29" t="s">
        <v>42</v>
      </c>
      <c r="F326" s="29" t="s">
        <v>2499</v>
      </c>
      <c r="G326" s="29"/>
      <c r="H326" s="29" t="s">
        <v>2481</v>
      </c>
      <c r="I326" s="29" t="s">
        <v>2391</v>
      </c>
      <c r="J326" s="29">
        <v>71118</v>
      </c>
      <c r="K326" s="29">
        <v>2608</v>
      </c>
      <c r="L326" s="29"/>
      <c r="M326" s="29"/>
      <c r="N326" s="29"/>
      <c r="O326" s="29"/>
      <c r="P326" s="29"/>
      <c r="Q326" s="21"/>
      <c r="R326" s="21"/>
    </row>
    <row r="327" spans="1:19">
      <c r="A327" s="29"/>
      <c r="B327" s="29"/>
      <c r="C327" s="29" t="s">
        <v>2500</v>
      </c>
      <c r="D327" s="29" t="s">
        <v>2501</v>
      </c>
      <c r="E327" s="29" t="s">
        <v>42</v>
      </c>
      <c r="F327" s="29" t="s">
        <v>2388</v>
      </c>
      <c r="G327" s="29" t="s">
        <v>2502</v>
      </c>
      <c r="H327" s="29" t="s">
        <v>2390</v>
      </c>
      <c r="I327" s="29" t="s">
        <v>2391</v>
      </c>
      <c r="J327" s="29">
        <v>70810</v>
      </c>
      <c r="K327" s="29">
        <v>0</v>
      </c>
      <c r="L327" s="29"/>
      <c r="M327" s="29"/>
      <c r="N327" s="29"/>
      <c r="O327" s="29"/>
      <c r="P327" s="29"/>
      <c r="Q327" s="21"/>
      <c r="R327" s="21"/>
    </row>
    <row r="328" spans="1:19">
      <c r="A328" s="44"/>
      <c r="B328" s="29">
        <v>1</v>
      </c>
      <c r="C328" s="44" t="s">
        <v>2503</v>
      </c>
      <c r="D328" s="44" t="s">
        <v>1318</v>
      </c>
      <c r="E328" s="44" t="s">
        <v>2504</v>
      </c>
      <c r="F328" s="44"/>
      <c r="G328" s="44"/>
      <c r="H328" s="44" t="s">
        <v>2505</v>
      </c>
      <c r="I328" s="29" t="s">
        <v>1923</v>
      </c>
      <c r="J328" s="29">
        <v>35898</v>
      </c>
      <c r="K328" s="29">
        <v>5104</v>
      </c>
      <c r="L328" s="29">
        <v>256</v>
      </c>
      <c r="M328" s="44">
        <v>4509557</v>
      </c>
      <c r="N328" s="44"/>
      <c r="O328" s="44"/>
      <c r="P328" s="44">
        <v>256</v>
      </c>
      <c r="Q328" s="44">
        <v>4509507</v>
      </c>
      <c r="R328" s="45"/>
      <c r="S328" s="45" t="s">
        <v>1321</v>
      </c>
    </row>
    <row r="329" spans="1:19">
      <c r="A329" s="38" t="s">
        <v>32</v>
      </c>
      <c r="B329" s="29">
        <v>5</v>
      </c>
      <c r="C329" s="29" t="s">
        <v>2506</v>
      </c>
      <c r="D329" s="29" t="s">
        <v>1323</v>
      </c>
      <c r="E329" s="29" t="s">
        <v>1516</v>
      </c>
      <c r="F329" s="29"/>
      <c r="G329" s="29"/>
      <c r="H329" s="29" t="s">
        <v>1345</v>
      </c>
      <c r="I329" s="29" t="s">
        <v>1346</v>
      </c>
      <c r="J329" s="29">
        <v>30339</v>
      </c>
      <c r="K329" s="29">
        <v>2072</v>
      </c>
      <c r="L329" s="29">
        <v>770</v>
      </c>
      <c r="M329" s="29">
        <v>9510805</v>
      </c>
      <c r="N329" s="29">
        <v>770</v>
      </c>
      <c r="O329" s="29">
        <v>8441620</v>
      </c>
      <c r="P329" s="29">
        <v>770</v>
      </c>
      <c r="Q329" s="29">
        <v>8441634</v>
      </c>
      <c r="R329" s="21"/>
      <c r="S329" s="21" t="s">
        <v>1321</v>
      </c>
    </row>
    <row r="330" spans="1:19">
      <c r="A330" s="38" t="s">
        <v>32</v>
      </c>
      <c r="B330" s="29">
        <v>5</v>
      </c>
      <c r="C330" s="29" t="s">
        <v>2507</v>
      </c>
      <c r="D330" s="29" t="s">
        <v>1323</v>
      </c>
      <c r="E330" s="29" t="s">
        <v>2508</v>
      </c>
      <c r="F330" s="29"/>
      <c r="G330" s="29"/>
      <c r="H330" s="29" t="s">
        <v>254</v>
      </c>
      <c r="I330" s="29" t="s">
        <v>1532</v>
      </c>
      <c r="J330" s="29">
        <v>29207</v>
      </c>
      <c r="K330" s="29">
        <v>6300</v>
      </c>
      <c r="L330" s="29">
        <v>803</v>
      </c>
      <c r="M330" s="29">
        <v>7510980</v>
      </c>
      <c r="N330" s="29">
        <v>803</v>
      </c>
      <c r="O330" s="29">
        <v>7510958</v>
      </c>
      <c r="P330" s="29">
        <v>803</v>
      </c>
      <c r="Q330" s="29">
        <v>7510918</v>
      </c>
      <c r="R330" s="21"/>
      <c r="S330" s="21" t="s">
        <v>1321</v>
      </c>
    </row>
    <row r="331" spans="1:19">
      <c r="A331" s="38" t="s">
        <v>32</v>
      </c>
      <c r="B331" s="29">
        <v>4</v>
      </c>
      <c r="C331" s="29" t="s">
        <v>2509</v>
      </c>
      <c r="D331" s="29" t="s">
        <v>1323</v>
      </c>
      <c r="E331" s="29" t="s">
        <v>1762</v>
      </c>
      <c r="F331" s="29"/>
      <c r="G331" s="29"/>
      <c r="H331" s="29" t="s">
        <v>1652</v>
      </c>
      <c r="I331" s="29" t="s">
        <v>1653</v>
      </c>
      <c r="J331" s="29">
        <v>32256</v>
      </c>
      <c r="K331" s="29">
        <v>7576</v>
      </c>
      <c r="L331" s="29">
        <v>904</v>
      </c>
      <c r="M331" s="29">
        <v>3096905</v>
      </c>
      <c r="N331" s="29">
        <v>904</v>
      </c>
      <c r="O331" s="29">
        <v>3096902</v>
      </c>
      <c r="P331" s="29">
        <v>904</v>
      </c>
      <c r="Q331" s="29">
        <v>6369300</v>
      </c>
      <c r="R331" s="21"/>
      <c r="S331" s="21" t="s">
        <v>1321</v>
      </c>
    </row>
    <row r="332" spans="1:19">
      <c r="A332" s="41" t="s">
        <v>32</v>
      </c>
      <c r="B332" s="42">
        <v>4</v>
      </c>
      <c r="C332" s="42" t="s">
        <v>2510</v>
      </c>
      <c r="D332" s="42" t="s">
        <v>1323</v>
      </c>
      <c r="E332" s="42" t="s">
        <v>2511</v>
      </c>
      <c r="F332" s="42"/>
      <c r="G332" s="42"/>
      <c r="H332" s="42" t="s">
        <v>2512</v>
      </c>
      <c r="I332" s="42" t="s">
        <v>1653</v>
      </c>
      <c r="J332" s="42">
        <v>33166</v>
      </c>
      <c r="K332" s="42">
        <v>6207</v>
      </c>
      <c r="L332" s="42">
        <v>305</v>
      </c>
      <c r="M332" s="42">
        <v>4038470</v>
      </c>
      <c r="N332" s="42">
        <v>305</v>
      </c>
      <c r="O332" s="42">
        <v>4038405</v>
      </c>
      <c r="P332" s="42">
        <v>305</v>
      </c>
      <c r="Q332" s="42">
        <v>4038499</v>
      </c>
      <c r="R332" s="21"/>
      <c r="S332" s="21" t="s">
        <v>1321</v>
      </c>
    </row>
    <row r="333" spans="1:19">
      <c r="A333" s="38" t="s">
        <v>32</v>
      </c>
      <c r="B333" s="29">
        <v>4</v>
      </c>
      <c r="C333" s="29" t="s">
        <v>2513</v>
      </c>
      <c r="D333" s="29" t="s">
        <v>1323</v>
      </c>
      <c r="E333" s="29" t="s">
        <v>2051</v>
      </c>
      <c r="F333" s="29"/>
      <c r="G333" s="29"/>
      <c r="H333" s="29" t="s">
        <v>2052</v>
      </c>
      <c r="I333" s="29" t="s">
        <v>1923</v>
      </c>
      <c r="J333" s="29">
        <v>36112</v>
      </c>
      <c r="K333" s="29">
        <v>3110</v>
      </c>
      <c r="L333" s="29">
        <v>334</v>
      </c>
      <c r="M333" s="29">
        <v>2602840</v>
      </c>
      <c r="N333" s="29">
        <v>334</v>
      </c>
      <c r="O333" s="29">
        <v>2712065</v>
      </c>
      <c r="P333" s="29">
        <v>334</v>
      </c>
      <c r="Q333" s="29">
        <v>9533345</v>
      </c>
      <c r="R333" s="21"/>
      <c r="S333" s="21" t="s">
        <v>1321</v>
      </c>
    </row>
    <row r="334" spans="1:19">
      <c r="A334" s="38" t="s">
        <v>32</v>
      </c>
      <c r="B334" s="29">
        <v>5</v>
      </c>
      <c r="C334" s="29" t="s">
        <v>2514</v>
      </c>
      <c r="D334" s="29" t="s">
        <v>1323</v>
      </c>
      <c r="E334" s="29" t="s">
        <v>2515</v>
      </c>
      <c r="F334" s="29"/>
      <c r="G334" s="29"/>
      <c r="H334" s="29" t="s">
        <v>2123</v>
      </c>
      <c r="I334" s="29" t="s">
        <v>1591</v>
      </c>
      <c r="J334" s="29">
        <v>27604</v>
      </c>
      <c r="K334" s="29">
        <v>1041</v>
      </c>
      <c r="L334" s="29">
        <v>919</v>
      </c>
      <c r="M334" s="29">
        <v>8729111</v>
      </c>
      <c r="N334" s="29">
        <v>919</v>
      </c>
      <c r="O334" s="29">
        <v>8723329</v>
      </c>
      <c r="P334" s="29">
        <v>919</v>
      </c>
      <c r="Q334" s="29">
        <v>9817413</v>
      </c>
      <c r="R334" s="21"/>
      <c r="S334" s="21" t="s">
        <v>1321</v>
      </c>
    </row>
    <row r="335" spans="1:19">
      <c r="A335" s="38" t="s">
        <v>32</v>
      </c>
      <c r="B335" s="29">
        <v>5</v>
      </c>
      <c r="C335" s="29" t="s">
        <v>2516</v>
      </c>
      <c r="D335" s="29" t="s">
        <v>1323</v>
      </c>
      <c r="E335" s="29" t="s">
        <v>2517</v>
      </c>
      <c r="F335" s="29"/>
      <c r="G335" s="29"/>
      <c r="H335" s="29" t="s">
        <v>2259</v>
      </c>
      <c r="I335" s="29" t="s">
        <v>1653</v>
      </c>
      <c r="J335" s="29">
        <v>33618</v>
      </c>
      <c r="K335" s="29">
        <v>4312</v>
      </c>
      <c r="L335" s="29">
        <v>813</v>
      </c>
      <c r="M335" s="29">
        <v>9355365</v>
      </c>
      <c r="N335" s="29"/>
      <c r="O335" s="29"/>
      <c r="P335" s="29">
        <v>813</v>
      </c>
      <c r="Q335" s="29">
        <v>9356139</v>
      </c>
      <c r="R335" s="21"/>
      <c r="S335" s="21" t="s">
        <v>1321</v>
      </c>
    </row>
    <row r="336" spans="1:19">
      <c r="A336" s="38" t="s">
        <v>32</v>
      </c>
      <c r="B336" s="29">
        <v>5</v>
      </c>
      <c r="C336" s="29" t="s">
        <v>2518</v>
      </c>
      <c r="D336" s="29" t="s">
        <v>1323</v>
      </c>
      <c r="E336" s="29" t="s">
        <v>2502</v>
      </c>
      <c r="F336" s="29"/>
      <c r="G336" s="29"/>
      <c r="H336" s="29" t="s">
        <v>2390</v>
      </c>
      <c r="I336" s="29" t="s">
        <v>2391</v>
      </c>
      <c r="J336" s="29">
        <v>70810</v>
      </c>
      <c r="K336" s="29">
        <v>1686</v>
      </c>
      <c r="L336" s="29">
        <v>225</v>
      </c>
      <c r="M336" s="29">
        <v>7687668</v>
      </c>
      <c r="N336" s="29">
        <v>225</v>
      </c>
      <c r="O336" s="29">
        <v>7681685</v>
      </c>
      <c r="P336" s="29">
        <v>225</v>
      </c>
      <c r="Q336" s="29">
        <v>7677762</v>
      </c>
      <c r="R336" s="21"/>
      <c r="S336" s="21" t="s">
        <v>1321</v>
      </c>
    </row>
    <row r="337" spans="2:3">
      <c r="B337">
        <f>SUM(B2:B336)</f>
        <v>700</v>
      </c>
      <c r="C337" s="46" t="s">
        <v>1337</v>
      </c>
    </row>
  </sheetData>
  <dataValidations count="2">
    <dataValidation type="whole" operator="greaterThanOrEqual" allowBlank="1" showInputMessage="1" showErrorMessage="1" sqref="B1" xr:uid="{01603850-DFFB-4DC6-88B4-5ED2E11E69E7}">
      <formula1>0</formula1>
    </dataValidation>
    <dataValidation type="whole" operator="greaterThanOrEqual" showInputMessage="1" showErrorMessage="1" sqref="B2:B1048576" xr:uid="{06CC6684-BCFB-42F8-A78C-BA7C93A3AF7C}">
      <formula1>0</formula1>
    </dataValidation>
  </dataValidations>
  <pageMargins left="0" right="0" top="0.5" bottom="0.25" header="0.3" footer="0.3"/>
  <pageSetup scale="80"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D04EC-1F5C-44B4-93A3-59885457B945}">
  <dimension ref="A1:R351"/>
  <sheetViews>
    <sheetView topLeftCell="F175" workbookViewId="0">
      <selection activeCell="L2" sqref="L2:N340"/>
    </sheetView>
  </sheetViews>
  <sheetFormatPr defaultColWidth="9.28515625" defaultRowHeight="15"/>
  <cols>
    <col min="1" max="1" width="9.28515625" customWidth="1"/>
    <col min="2" max="2" width="24.7109375" bestFit="1" customWidth="1"/>
    <col min="3" max="3" width="9.7109375" customWidth="1"/>
    <col min="4" max="4" width="24.42578125" customWidth="1"/>
    <col min="5" max="5" width="17.28515625" customWidth="1"/>
    <col min="6" max="6" width="37.28515625" bestFit="1" customWidth="1"/>
    <col min="7" max="7" width="37.7109375" bestFit="1" customWidth="1"/>
    <col min="8" max="9" width="6" bestFit="1" customWidth="1"/>
    <col min="10" max="10" width="8" bestFit="1" customWidth="1"/>
    <col min="11" max="11" width="8.42578125" bestFit="1" customWidth="1"/>
    <col min="12" max="12" width="9.42578125" bestFit="1" customWidth="1"/>
    <col min="13" max="13" width="14.28515625" customWidth="1"/>
    <col min="14" max="14" width="75.5703125" bestFit="1" customWidth="1"/>
    <col min="15" max="15" width="8" bestFit="1" customWidth="1"/>
  </cols>
  <sheetData>
    <row r="1" spans="1:14">
      <c r="A1" s="19" t="s">
        <v>14</v>
      </c>
      <c r="B1" s="19" t="s">
        <v>15</v>
      </c>
      <c r="C1" s="20" t="s">
        <v>16</v>
      </c>
      <c r="D1" s="19" t="s">
        <v>17</v>
      </c>
      <c r="E1" s="19" t="s">
        <v>18</v>
      </c>
      <c r="F1" s="19" t="s">
        <v>19</v>
      </c>
      <c r="G1" s="19" t="s">
        <v>20</v>
      </c>
      <c r="H1" s="19" t="s">
        <v>21</v>
      </c>
      <c r="I1" s="19" t="s">
        <v>22</v>
      </c>
      <c r="J1" s="19" t="s">
        <v>23</v>
      </c>
      <c r="K1" s="19" t="s">
        <v>24</v>
      </c>
      <c r="L1" s="19" t="s">
        <v>25</v>
      </c>
      <c r="M1" s="19" t="s">
        <v>26</v>
      </c>
      <c r="N1" s="19" t="s">
        <v>27</v>
      </c>
    </row>
    <row r="2" spans="1:14">
      <c r="A2" t="s">
        <v>32</v>
      </c>
      <c r="B2">
        <v>2</v>
      </c>
      <c r="C2" s="22" t="s">
        <v>2519</v>
      </c>
      <c r="D2" t="s">
        <v>2520</v>
      </c>
      <c r="E2" t="s">
        <v>35</v>
      </c>
      <c r="F2" t="s">
        <v>2521</v>
      </c>
      <c r="G2" t="s">
        <v>2522</v>
      </c>
      <c r="H2" t="s">
        <v>2523</v>
      </c>
      <c r="I2" t="s">
        <v>2524</v>
      </c>
      <c r="J2">
        <v>60443</v>
      </c>
      <c r="K2">
        <v>3800</v>
      </c>
    </row>
    <row r="3" spans="1:14">
      <c r="A3" t="s">
        <v>32</v>
      </c>
      <c r="B3">
        <v>2</v>
      </c>
      <c r="C3" s="22" t="s">
        <v>2525</v>
      </c>
      <c r="D3" t="s">
        <v>2526</v>
      </c>
      <c r="E3" t="s">
        <v>42</v>
      </c>
      <c r="F3" t="s">
        <v>2527</v>
      </c>
      <c r="G3" t="s">
        <v>1601</v>
      </c>
      <c r="H3" t="s">
        <v>2526</v>
      </c>
      <c r="I3" t="s">
        <v>2524</v>
      </c>
      <c r="J3">
        <v>60453</v>
      </c>
      <c r="K3">
        <v>2202</v>
      </c>
    </row>
    <row r="4" spans="1:14">
      <c r="A4" t="s">
        <v>32</v>
      </c>
      <c r="B4">
        <v>2</v>
      </c>
      <c r="C4" s="22" t="s">
        <v>2528</v>
      </c>
      <c r="D4" t="s">
        <v>2529</v>
      </c>
      <c r="E4" t="s">
        <v>42</v>
      </c>
      <c r="F4" t="s">
        <v>2530</v>
      </c>
      <c r="H4" t="s">
        <v>2531</v>
      </c>
      <c r="I4" t="s">
        <v>2532</v>
      </c>
      <c r="J4">
        <v>46375</v>
      </c>
      <c r="K4">
        <v>1065</v>
      </c>
    </row>
    <row r="5" spans="1:14">
      <c r="A5" t="s">
        <v>32</v>
      </c>
      <c r="B5">
        <v>2</v>
      </c>
      <c r="C5" s="22" t="s">
        <v>2533</v>
      </c>
      <c r="D5" t="s">
        <v>2534</v>
      </c>
      <c r="E5" t="s">
        <v>42</v>
      </c>
      <c r="F5" t="s">
        <v>2535</v>
      </c>
      <c r="G5" t="s">
        <v>2536</v>
      </c>
      <c r="H5" t="s">
        <v>2534</v>
      </c>
      <c r="I5" t="s">
        <v>2524</v>
      </c>
      <c r="J5">
        <v>60914</v>
      </c>
      <c r="K5">
        <v>4410</v>
      </c>
    </row>
    <row r="6" spans="1:14">
      <c r="A6" t="s">
        <v>32</v>
      </c>
      <c r="B6">
        <v>2</v>
      </c>
      <c r="C6" s="22" t="s">
        <v>2537</v>
      </c>
      <c r="D6" t="s">
        <v>2538</v>
      </c>
      <c r="E6" t="s">
        <v>42</v>
      </c>
      <c r="F6" t="s">
        <v>2539</v>
      </c>
      <c r="G6" t="s">
        <v>482</v>
      </c>
      <c r="H6" t="s">
        <v>2540</v>
      </c>
      <c r="I6" t="s">
        <v>2524</v>
      </c>
      <c r="J6">
        <v>60411</v>
      </c>
      <c r="K6">
        <v>2664</v>
      </c>
    </row>
    <row r="7" spans="1:14">
      <c r="A7" t="s">
        <v>32</v>
      </c>
      <c r="B7">
        <v>2</v>
      </c>
      <c r="C7" s="22" t="s">
        <v>2541</v>
      </c>
      <c r="D7" t="s">
        <v>2542</v>
      </c>
      <c r="E7" t="s">
        <v>42</v>
      </c>
      <c r="F7" t="s">
        <v>2543</v>
      </c>
      <c r="H7" t="s">
        <v>2542</v>
      </c>
      <c r="I7" t="s">
        <v>2524</v>
      </c>
      <c r="J7">
        <v>60462</v>
      </c>
      <c r="K7">
        <v>5539</v>
      </c>
    </row>
    <row r="8" spans="1:14">
      <c r="A8" t="s">
        <v>32</v>
      </c>
      <c r="B8">
        <v>0</v>
      </c>
      <c r="C8" s="22" t="s">
        <v>2544</v>
      </c>
      <c r="D8" t="s">
        <v>2545</v>
      </c>
      <c r="E8" t="s">
        <v>42</v>
      </c>
      <c r="F8" s="23" t="s">
        <v>2546</v>
      </c>
    </row>
    <row r="9" spans="1:14">
      <c r="A9" t="s">
        <v>92</v>
      </c>
      <c r="B9">
        <v>2</v>
      </c>
      <c r="C9" s="22" t="s">
        <v>2547</v>
      </c>
      <c r="D9" t="s">
        <v>2548</v>
      </c>
      <c r="E9" t="s">
        <v>35</v>
      </c>
      <c r="F9" t="s">
        <v>2549</v>
      </c>
      <c r="H9" t="s">
        <v>2550</v>
      </c>
      <c r="I9" t="s">
        <v>2524</v>
      </c>
      <c r="J9">
        <v>60618</v>
      </c>
      <c r="K9">
        <v>4635</v>
      </c>
    </row>
    <row r="10" spans="1:14">
      <c r="A10" t="s">
        <v>32</v>
      </c>
      <c r="B10">
        <v>2</v>
      </c>
      <c r="C10" s="22" t="s">
        <v>2551</v>
      </c>
      <c r="D10" t="s">
        <v>2552</v>
      </c>
      <c r="E10" t="s">
        <v>42</v>
      </c>
      <c r="F10" t="s">
        <v>2549</v>
      </c>
      <c r="H10" t="s">
        <v>2550</v>
      </c>
      <c r="I10" t="s">
        <v>2524</v>
      </c>
      <c r="J10">
        <v>60618</v>
      </c>
      <c r="K10">
        <v>4635</v>
      </c>
    </row>
    <row r="11" spans="1:14">
      <c r="A11" t="s">
        <v>32</v>
      </c>
      <c r="B11">
        <v>2</v>
      </c>
      <c r="C11" s="22" t="s">
        <v>2553</v>
      </c>
      <c r="D11" t="s">
        <v>2554</v>
      </c>
      <c r="E11" t="s">
        <v>42</v>
      </c>
      <c r="F11" t="s">
        <v>2555</v>
      </c>
      <c r="G11" t="s">
        <v>2556</v>
      </c>
      <c r="H11" t="s">
        <v>2550</v>
      </c>
      <c r="I11" t="s">
        <v>2524</v>
      </c>
      <c r="J11">
        <v>60632</v>
      </c>
      <c r="K11">
        <v>4915</v>
      </c>
    </row>
    <row r="12" spans="1:14">
      <c r="A12" t="s">
        <v>32</v>
      </c>
      <c r="B12">
        <v>2</v>
      </c>
      <c r="C12" s="22" t="s">
        <v>2557</v>
      </c>
      <c r="D12" t="s">
        <v>2558</v>
      </c>
      <c r="E12" t="s">
        <v>42</v>
      </c>
      <c r="F12" t="s">
        <v>2559</v>
      </c>
      <c r="G12" t="s">
        <v>2560</v>
      </c>
      <c r="H12" t="s">
        <v>2550</v>
      </c>
      <c r="I12" t="s">
        <v>2524</v>
      </c>
      <c r="J12">
        <v>60610</v>
      </c>
      <c r="K12">
        <v>1707</v>
      </c>
    </row>
    <row r="13" spans="1:14">
      <c r="A13" t="s">
        <v>32</v>
      </c>
      <c r="B13">
        <v>2</v>
      </c>
      <c r="C13" s="22" t="s">
        <v>2561</v>
      </c>
      <c r="D13" t="s">
        <v>2562</v>
      </c>
      <c r="E13" t="s">
        <v>42</v>
      </c>
      <c r="F13" t="s">
        <v>2563</v>
      </c>
      <c r="G13" t="s">
        <v>2564</v>
      </c>
      <c r="H13" t="s">
        <v>2550</v>
      </c>
      <c r="I13" t="s">
        <v>2524</v>
      </c>
      <c r="J13">
        <v>60649</v>
      </c>
      <c r="K13">
        <v>2425</v>
      </c>
    </row>
    <row r="14" spans="1:14">
      <c r="A14" t="s">
        <v>32</v>
      </c>
      <c r="B14">
        <v>2</v>
      </c>
      <c r="C14" s="22" t="s">
        <v>2565</v>
      </c>
      <c r="D14" t="s">
        <v>2566</v>
      </c>
      <c r="E14" t="s">
        <v>42</v>
      </c>
      <c r="F14" t="s">
        <v>2567</v>
      </c>
      <c r="H14" t="s">
        <v>2550</v>
      </c>
      <c r="I14" t="s">
        <v>2524</v>
      </c>
      <c r="J14">
        <v>60643</v>
      </c>
      <c r="K14">
        <v>1723</v>
      </c>
    </row>
    <row r="15" spans="1:14">
      <c r="A15" t="s">
        <v>32</v>
      </c>
      <c r="B15">
        <v>2</v>
      </c>
      <c r="C15" s="22" t="s">
        <v>2568</v>
      </c>
      <c r="D15" t="s">
        <v>2569</v>
      </c>
      <c r="E15" t="s">
        <v>42</v>
      </c>
      <c r="F15" t="s">
        <v>2570</v>
      </c>
      <c r="H15" t="s">
        <v>2550</v>
      </c>
      <c r="I15" t="s">
        <v>2524</v>
      </c>
      <c r="J15">
        <v>60644</v>
      </c>
      <c r="K15">
        <v>1576</v>
      </c>
    </row>
    <row r="16" spans="1:14">
      <c r="A16" t="s">
        <v>32</v>
      </c>
      <c r="B16">
        <v>2</v>
      </c>
      <c r="C16" s="22" t="s">
        <v>2571</v>
      </c>
      <c r="D16" t="s">
        <v>2572</v>
      </c>
      <c r="E16" t="s">
        <v>35</v>
      </c>
      <c r="F16" t="s">
        <v>2573</v>
      </c>
      <c r="G16" t="s">
        <v>1164</v>
      </c>
      <c r="H16" t="s">
        <v>2574</v>
      </c>
      <c r="I16" t="s">
        <v>2524</v>
      </c>
      <c r="J16">
        <v>60018</v>
      </c>
      <c r="K16">
        <v>4111</v>
      </c>
    </row>
    <row r="17" spans="1:11">
      <c r="A17" t="s">
        <v>32</v>
      </c>
      <c r="B17">
        <v>2</v>
      </c>
      <c r="C17" s="22" t="s">
        <v>2575</v>
      </c>
      <c r="D17" t="s">
        <v>2576</v>
      </c>
      <c r="E17" t="s">
        <v>42</v>
      </c>
      <c r="F17" t="s">
        <v>2577</v>
      </c>
      <c r="H17" t="s">
        <v>2576</v>
      </c>
      <c r="I17" t="s">
        <v>2524</v>
      </c>
      <c r="J17">
        <v>60202</v>
      </c>
      <c r="K17">
        <v>1016</v>
      </c>
    </row>
    <row r="18" spans="1:11">
      <c r="A18" t="s">
        <v>32</v>
      </c>
      <c r="B18">
        <v>2</v>
      </c>
      <c r="C18" s="22" t="s">
        <v>2578</v>
      </c>
      <c r="D18" t="s">
        <v>2579</v>
      </c>
      <c r="E18" t="s">
        <v>42</v>
      </c>
      <c r="F18" t="s">
        <v>2580</v>
      </c>
      <c r="H18" t="s">
        <v>2579</v>
      </c>
      <c r="I18" t="s">
        <v>2524</v>
      </c>
      <c r="J18">
        <v>60160</v>
      </c>
      <c r="K18">
        <v>1506</v>
      </c>
    </row>
    <row r="19" spans="1:11">
      <c r="A19" t="s">
        <v>32</v>
      </c>
      <c r="B19">
        <v>2</v>
      </c>
      <c r="C19" s="22" t="s">
        <v>2581</v>
      </c>
      <c r="D19" t="s">
        <v>2582</v>
      </c>
      <c r="E19" t="s">
        <v>42</v>
      </c>
      <c r="F19" t="s">
        <v>2583</v>
      </c>
      <c r="G19" t="s">
        <v>2584</v>
      </c>
      <c r="H19" t="s">
        <v>2582</v>
      </c>
      <c r="I19" t="s">
        <v>2524</v>
      </c>
      <c r="J19">
        <v>60546</v>
      </c>
      <c r="K19">
        <v>2827</v>
      </c>
    </row>
    <row r="20" spans="1:11">
      <c r="A20" t="s">
        <v>32</v>
      </c>
      <c r="B20">
        <v>2</v>
      </c>
      <c r="C20" s="22" t="s">
        <v>2585</v>
      </c>
      <c r="D20" t="s">
        <v>2586</v>
      </c>
      <c r="E20" t="s">
        <v>42</v>
      </c>
      <c r="F20" t="s">
        <v>2587</v>
      </c>
      <c r="H20" t="s">
        <v>2588</v>
      </c>
      <c r="I20" t="s">
        <v>2524</v>
      </c>
      <c r="J20">
        <v>60056</v>
      </c>
      <c r="K20">
        <v>2669</v>
      </c>
    </row>
    <row r="21" spans="1:11">
      <c r="A21" t="s">
        <v>32</v>
      </c>
      <c r="B21">
        <v>2</v>
      </c>
      <c r="C21" s="22" t="s">
        <v>2589</v>
      </c>
      <c r="D21" t="s">
        <v>2590</v>
      </c>
      <c r="E21" t="s">
        <v>35</v>
      </c>
      <c r="F21" t="s">
        <v>2591</v>
      </c>
      <c r="G21" t="s">
        <v>2592</v>
      </c>
      <c r="H21" t="s">
        <v>2593</v>
      </c>
      <c r="I21" t="s">
        <v>2524</v>
      </c>
      <c r="J21">
        <v>60048</v>
      </c>
      <c r="K21">
        <v>2234</v>
      </c>
    </row>
    <row r="22" spans="1:11">
      <c r="A22" t="s">
        <v>32</v>
      </c>
      <c r="B22">
        <v>2</v>
      </c>
      <c r="C22" s="22" t="s">
        <v>2594</v>
      </c>
      <c r="D22" t="s">
        <v>2595</v>
      </c>
      <c r="E22" t="s">
        <v>42</v>
      </c>
      <c r="F22" t="s">
        <v>2596</v>
      </c>
      <c r="G22" t="s">
        <v>2597</v>
      </c>
      <c r="H22" t="s">
        <v>2595</v>
      </c>
      <c r="I22" t="s">
        <v>2524</v>
      </c>
      <c r="J22">
        <v>60014</v>
      </c>
      <c r="K22">
        <v>7931</v>
      </c>
    </row>
    <row r="23" spans="1:11">
      <c r="A23" t="s">
        <v>32</v>
      </c>
      <c r="B23">
        <v>2</v>
      </c>
      <c r="C23" s="22" t="s">
        <v>2598</v>
      </c>
      <c r="D23" t="s">
        <v>2599</v>
      </c>
      <c r="E23" t="s">
        <v>42</v>
      </c>
      <c r="F23" t="s">
        <v>2600</v>
      </c>
      <c r="H23" t="s">
        <v>2599</v>
      </c>
      <c r="I23" t="s">
        <v>2524</v>
      </c>
      <c r="J23">
        <v>60110</v>
      </c>
      <c r="K23">
        <v>1765</v>
      </c>
    </row>
    <row r="24" spans="1:11">
      <c r="A24" t="s">
        <v>92</v>
      </c>
      <c r="C24" s="22" t="s">
        <v>2601</v>
      </c>
      <c r="D24" t="s">
        <v>2602</v>
      </c>
      <c r="E24" t="s">
        <v>42</v>
      </c>
      <c r="F24" s="23" t="s">
        <v>2546</v>
      </c>
    </row>
    <row r="25" spans="1:11">
      <c r="A25" t="s">
        <v>32</v>
      </c>
      <c r="B25">
        <v>2</v>
      </c>
      <c r="C25" s="22" t="s">
        <v>2603</v>
      </c>
      <c r="D25" t="s">
        <v>2604</v>
      </c>
      <c r="E25" t="s">
        <v>42</v>
      </c>
      <c r="F25" t="s">
        <v>2605</v>
      </c>
      <c r="G25" t="s">
        <v>2606</v>
      </c>
      <c r="H25" t="s">
        <v>2604</v>
      </c>
      <c r="I25" t="s">
        <v>2524</v>
      </c>
      <c r="J25">
        <v>60073</v>
      </c>
      <c r="K25">
        <v>1336</v>
      </c>
    </row>
    <row r="26" spans="1:11">
      <c r="A26" t="s">
        <v>32</v>
      </c>
      <c r="B26">
        <v>2</v>
      </c>
      <c r="C26" s="22" t="s">
        <v>2607</v>
      </c>
      <c r="D26" t="s">
        <v>2608</v>
      </c>
      <c r="E26" t="s">
        <v>42</v>
      </c>
      <c r="F26" t="s">
        <v>2609</v>
      </c>
      <c r="H26" t="s">
        <v>2608</v>
      </c>
      <c r="I26" t="s">
        <v>2524</v>
      </c>
      <c r="J26">
        <v>60194</v>
      </c>
      <c r="K26">
        <v>4134</v>
      </c>
    </row>
    <row r="27" spans="1:11">
      <c r="A27" t="s">
        <v>32</v>
      </c>
      <c r="B27">
        <v>2</v>
      </c>
      <c r="C27" s="22" t="s">
        <v>2610</v>
      </c>
      <c r="D27" t="s">
        <v>2611</v>
      </c>
      <c r="E27" t="s">
        <v>42</v>
      </c>
      <c r="F27" t="s">
        <v>2612</v>
      </c>
      <c r="G27" t="s">
        <v>2613</v>
      </c>
      <c r="H27" t="s">
        <v>2611</v>
      </c>
      <c r="I27" t="s">
        <v>2524</v>
      </c>
      <c r="J27">
        <v>60085</v>
      </c>
      <c r="K27">
        <v>2240</v>
      </c>
    </row>
    <row r="28" spans="1:11">
      <c r="A28" t="s">
        <v>32</v>
      </c>
      <c r="B28">
        <v>2</v>
      </c>
      <c r="C28" s="22" t="s">
        <v>2614</v>
      </c>
      <c r="D28" t="s">
        <v>2615</v>
      </c>
      <c r="E28" t="s">
        <v>35</v>
      </c>
      <c r="F28" t="s">
        <v>2616</v>
      </c>
      <c r="G28" t="s">
        <v>2617</v>
      </c>
      <c r="H28" t="s">
        <v>2618</v>
      </c>
      <c r="I28" t="s">
        <v>2532</v>
      </c>
      <c r="J28">
        <v>46601</v>
      </c>
      <c r="K28">
        <v>2064</v>
      </c>
    </row>
    <row r="29" spans="1:11">
      <c r="A29" t="s">
        <v>32</v>
      </c>
      <c r="B29">
        <v>2</v>
      </c>
      <c r="C29" s="22" t="s">
        <v>2619</v>
      </c>
      <c r="D29" t="s">
        <v>2620</v>
      </c>
      <c r="E29" t="s">
        <v>42</v>
      </c>
      <c r="F29" t="s">
        <v>2621</v>
      </c>
      <c r="H29" t="s">
        <v>2620</v>
      </c>
      <c r="I29" t="s">
        <v>2532</v>
      </c>
      <c r="J29">
        <v>46410</v>
      </c>
      <c r="K29">
        <v>6215</v>
      </c>
    </row>
    <row r="30" spans="1:11">
      <c r="A30" t="s">
        <v>32</v>
      </c>
      <c r="B30">
        <v>2</v>
      </c>
      <c r="C30" s="22" t="s">
        <v>2622</v>
      </c>
      <c r="D30" t="s">
        <v>2623</v>
      </c>
      <c r="E30" t="s">
        <v>42</v>
      </c>
      <c r="F30" t="s">
        <v>2624</v>
      </c>
      <c r="H30" t="s">
        <v>2623</v>
      </c>
      <c r="I30" t="s">
        <v>2532</v>
      </c>
      <c r="J30">
        <v>46514</v>
      </c>
      <c r="K30">
        <v>3102</v>
      </c>
    </row>
    <row r="31" spans="1:11">
      <c r="A31" t="s">
        <v>32</v>
      </c>
      <c r="B31">
        <v>2</v>
      </c>
      <c r="C31" s="22" t="s">
        <v>2625</v>
      </c>
      <c r="D31" t="s">
        <v>2626</v>
      </c>
      <c r="E31" t="s">
        <v>42</v>
      </c>
      <c r="F31" t="s">
        <v>2627</v>
      </c>
      <c r="H31" t="s">
        <v>2626</v>
      </c>
      <c r="I31" t="s">
        <v>2532</v>
      </c>
      <c r="J31">
        <v>46385</v>
      </c>
      <c r="K31">
        <v>6241</v>
      </c>
    </row>
    <row r="32" spans="1:11">
      <c r="A32" t="s">
        <v>32</v>
      </c>
      <c r="B32">
        <v>2</v>
      </c>
      <c r="C32" s="22" t="s">
        <v>2628</v>
      </c>
      <c r="D32" t="s">
        <v>2629</v>
      </c>
      <c r="E32" t="s">
        <v>42</v>
      </c>
      <c r="F32" t="s">
        <v>2630</v>
      </c>
      <c r="H32" t="s">
        <v>2629</v>
      </c>
      <c r="I32" t="s">
        <v>2532</v>
      </c>
      <c r="J32">
        <v>46545</v>
      </c>
      <c r="K32">
        <v>5599</v>
      </c>
    </row>
    <row r="33" spans="1:11">
      <c r="A33" t="s">
        <v>32</v>
      </c>
      <c r="B33">
        <v>2</v>
      </c>
      <c r="C33" s="22" t="s">
        <v>2631</v>
      </c>
      <c r="D33" t="s">
        <v>2632</v>
      </c>
      <c r="E33" t="s">
        <v>42</v>
      </c>
      <c r="F33" t="s">
        <v>2633</v>
      </c>
      <c r="H33" t="s">
        <v>2632</v>
      </c>
      <c r="I33" t="s">
        <v>2532</v>
      </c>
      <c r="J33">
        <v>46582</v>
      </c>
      <c r="K33">
        <v>6543</v>
      </c>
    </row>
    <row r="34" spans="1:11">
      <c r="A34" t="s">
        <v>32</v>
      </c>
      <c r="B34">
        <v>2</v>
      </c>
      <c r="C34" s="22" t="s">
        <v>2634</v>
      </c>
      <c r="D34" t="s">
        <v>2635</v>
      </c>
      <c r="E34" t="s">
        <v>35</v>
      </c>
      <c r="F34" t="s">
        <v>2636</v>
      </c>
      <c r="G34" t="s">
        <v>283</v>
      </c>
      <c r="H34" t="s">
        <v>2637</v>
      </c>
      <c r="I34" t="s">
        <v>2524</v>
      </c>
      <c r="J34">
        <v>60516</v>
      </c>
      <c r="K34">
        <v>1908</v>
      </c>
    </row>
    <row r="35" spans="1:11">
      <c r="A35" t="s">
        <v>32</v>
      </c>
      <c r="B35">
        <v>2</v>
      </c>
      <c r="C35" s="22" t="s">
        <v>2638</v>
      </c>
      <c r="D35" t="s">
        <v>2639</v>
      </c>
      <c r="E35" t="s">
        <v>42</v>
      </c>
      <c r="F35" t="s">
        <v>2640</v>
      </c>
      <c r="H35" t="s">
        <v>2639</v>
      </c>
      <c r="I35" t="s">
        <v>2524</v>
      </c>
      <c r="J35">
        <v>60506</v>
      </c>
      <c r="K35">
        <v>2516</v>
      </c>
    </row>
    <row r="36" spans="1:11">
      <c r="A36" t="s">
        <v>32</v>
      </c>
      <c r="B36">
        <v>2</v>
      </c>
      <c r="C36" s="22" t="s">
        <v>2641</v>
      </c>
      <c r="D36" t="s">
        <v>2637</v>
      </c>
      <c r="E36" t="s">
        <v>42</v>
      </c>
      <c r="F36" t="s">
        <v>2642</v>
      </c>
      <c r="H36" t="s">
        <v>2637</v>
      </c>
      <c r="I36" t="s">
        <v>2524</v>
      </c>
      <c r="J36">
        <v>60516</v>
      </c>
      <c r="K36">
        <v>1908</v>
      </c>
    </row>
    <row r="37" spans="1:11">
      <c r="A37" t="s">
        <v>32</v>
      </c>
      <c r="B37">
        <v>2</v>
      </c>
      <c r="C37" s="22" t="s">
        <v>2643</v>
      </c>
      <c r="D37" t="s">
        <v>2644</v>
      </c>
      <c r="E37" t="s">
        <v>42</v>
      </c>
      <c r="F37" t="s">
        <v>2645</v>
      </c>
      <c r="H37" t="s">
        <v>2644</v>
      </c>
      <c r="I37" t="s">
        <v>2524</v>
      </c>
      <c r="J37">
        <v>60139</v>
      </c>
      <c r="K37">
        <v>1756</v>
      </c>
    </row>
    <row r="38" spans="1:11">
      <c r="A38" t="s">
        <v>32</v>
      </c>
      <c r="B38">
        <v>2</v>
      </c>
      <c r="C38" s="22" t="s">
        <v>2646</v>
      </c>
      <c r="D38" t="s">
        <v>2647</v>
      </c>
      <c r="E38" t="s">
        <v>42</v>
      </c>
      <c r="F38" t="s">
        <v>2648</v>
      </c>
      <c r="G38" t="s">
        <v>2649</v>
      </c>
      <c r="H38" t="s">
        <v>2647</v>
      </c>
      <c r="I38" t="s">
        <v>2524</v>
      </c>
      <c r="J38">
        <v>60435</v>
      </c>
      <c r="K38">
        <v>1970</v>
      </c>
    </row>
    <row r="39" spans="1:11">
      <c r="A39" t="s">
        <v>92</v>
      </c>
      <c r="C39" s="22" t="s">
        <v>2650</v>
      </c>
      <c r="D39" t="s">
        <v>2651</v>
      </c>
      <c r="E39" t="s">
        <v>42</v>
      </c>
      <c r="F39" s="23" t="s">
        <v>2546</v>
      </c>
    </row>
    <row r="40" spans="1:11">
      <c r="A40" t="s">
        <v>32</v>
      </c>
      <c r="B40">
        <v>1</v>
      </c>
      <c r="C40" s="22" t="s">
        <v>2652</v>
      </c>
      <c r="D40" t="s">
        <v>2653</v>
      </c>
      <c r="E40" t="s">
        <v>42</v>
      </c>
      <c r="F40" t="s">
        <v>2654</v>
      </c>
      <c r="G40" t="s">
        <v>2655</v>
      </c>
      <c r="H40" t="s">
        <v>2656</v>
      </c>
      <c r="I40" t="s">
        <v>2524</v>
      </c>
      <c r="J40">
        <v>60088</v>
      </c>
      <c r="K40">
        <v>0</v>
      </c>
    </row>
    <row r="41" spans="1:11">
      <c r="A41" t="s">
        <v>32</v>
      </c>
      <c r="B41">
        <v>4</v>
      </c>
      <c r="C41" s="22" t="s">
        <v>2657</v>
      </c>
      <c r="D41" t="s">
        <v>2658</v>
      </c>
      <c r="E41" t="s">
        <v>35</v>
      </c>
      <c r="F41" t="s">
        <v>2659</v>
      </c>
      <c r="G41" t="s">
        <v>178</v>
      </c>
      <c r="H41" t="s">
        <v>2660</v>
      </c>
      <c r="I41" t="s">
        <v>2661</v>
      </c>
      <c r="J41">
        <v>44256</v>
      </c>
      <c r="K41">
        <v>2261</v>
      </c>
    </row>
    <row r="42" spans="1:11">
      <c r="A42" t="s">
        <v>32</v>
      </c>
      <c r="B42">
        <v>1</v>
      </c>
      <c r="C42" s="22" t="s">
        <v>2662</v>
      </c>
      <c r="D42" t="s">
        <v>2663</v>
      </c>
      <c r="E42" t="s">
        <v>42</v>
      </c>
      <c r="F42" t="s">
        <v>2664</v>
      </c>
      <c r="H42" t="s">
        <v>2665</v>
      </c>
      <c r="I42" t="s">
        <v>2661</v>
      </c>
      <c r="J42">
        <v>44035</v>
      </c>
      <c r="K42">
        <v>2469</v>
      </c>
    </row>
    <row r="43" spans="1:11">
      <c r="A43" t="s">
        <v>47</v>
      </c>
      <c r="B43">
        <v>2</v>
      </c>
      <c r="C43" s="22" t="s">
        <v>2666</v>
      </c>
      <c r="D43" t="s">
        <v>2667</v>
      </c>
      <c r="E43" t="s">
        <v>42</v>
      </c>
      <c r="F43" t="s">
        <v>2668</v>
      </c>
      <c r="H43" t="s">
        <v>2667</v>
      </c>
      <c r="I43" t="s">
        <v>2661</v>
      </c>
      <c r="J43">
        <v>44221</v>
      </c>
      <c r="K43">
        <v>3032</v>
      </c>
    </row>
    <row r="44" spans="1:11">
      <c r="A44" t="s">
        <v>47</v>
      </c>
      <c r="B44">
        <v>1</v>
      </c>
      <c r="C44" s="22" t="s">
        <v>2669</v>
      </c>
      <c r="D44" t="s">
        <v>2670</v>
      </c>
      <c r="E44" t="s">
        <v>42</v>
      </c>
      <c r="F44" t="s">
        <v>2671</v>
      </c>
      <c r="H44" t="s">
        <v>2672</v>
      </c>
      <c r="I44" t="s">
        <v>2661</v>
      </c>
      <c r="J44">
        <v>44203</v>
      </c>
      <c r="K44">
        <v>2558</v>
      </c>
    </row>
    <row r="45" spans="1:11">
      <c r="A45" t="s">
        <v>32</v>
      </c>
      <c r="B45">
        <v>1</v>
      </c>
      <c r="C45" s="22" t="s">
        <v>2673</v>
      </c>
      <c r="D45" t="s">
        <v>2660</v>
      </c>
      <c r="E45" t="s">
        <v>42</v>
      </c>
      <c r="F45" t="s">
        <v>2674</v>
      </c>
      <c r="H45" t="s">
        <v>2660</v>
      </c>
      <c r="I45" t="s">
        <v>2661</v>
      </c>
      <c r="J45">
        <v>44256</v>
      </c>
      <c r="K45">
        <v>1501</v>
      </c>
    </row>
    <row r="46" spans="1:11">
      <c r="A46" t="s">
        <v>32</v>
      </c>
      <c r="B46">
        <v>5</v>
      </c>
      <c r="C46" s="22" t="s">
        <v>2675</v>
      </c>
      <c r="D46" t="s">
        <v>2676</v>
      </c>
      <c r="E46" t="s">
        <v>35</v>
      </c>
      <c r="F46" t="s">
        <v>2677</v>
      </c>
      <c r="G46" t="s">
        <v>2678</v>
      </c>
      <c r="H46" t="s">
        <v>1478</v>
      </c>
      <c r="I46" t="s">
        <v>2661</v>
      </c>
      <c r="J46">
        <v>44199</v>
      </c>
      <c r="K46">
        <v>2001</v>
      </c>
    </row>
    <row r="47" spans="1:11">
      <c r="A47" t="s">
        <v>32</v>
      </c>
      <c r="B47">
        <v>1</v>
      </c>
      <c r="C47" s="22" t="s">
        <v>2679</v>
      </c>
      <c r="D47" t="s">
        <v>2680</v>
      </c>
      <c r="E47" t="s">
        <v>42</v>
      </c>
      <c r="F47" t="s">
        <v>2681</v>
      </c>
      <c r="H47" t="s">
        <v>2680</v>
      </c>
      <c r="I47" t="s">
        <v>2661</v>
      </c>
      <c r="J47">
        <v>44004</v>
      </c>
      <c r="K47">
        <v>6363</v>
      </c>
    </row>
    <row r="48" spans="1:11">
      <c r="A48" t="s">
        <v>32</v>
      </c>
      <c r="B48">
        <v>2</v>
      </c>
      <c r="C48" s="22" t="s">
        <v>2682</v>
      </c>
      <c r="D48" t="s">
        <v>2683</v>
      </c>
      <c r="E48" t="s">
        <v>42</v>
      </c>
      <c r="F48" t="s">
        <v>2684</v>
      </c>
      <c r="G48" t="s">
        <v>2685</v>
      </c>
      <c r="H48" t="s">
        <v>2683</v>
      </c>
      <c r="I48" t="s">
        <v>2661</v>
      </c>
      <c r="J48">
        <v>44107</v>
      </c>
      <c r="K48">
        <v>3708</v>
      </c>
    </row>
    <row r="49" spans="1:14">
      <c r="A49" s="47" t="s">
        <v>92</v>
      </c>
      <c r="B49" s="47">
        <v>0</v>
      </c>
      <c r="C49" s="48" t="s">
        <v>2686</v>
      </c>
      <c r="D49" s="47" t="s">
        <v>2687</v>
      </c>
      <c r="E49" s="47" t="s">
        <v>42</v>
      </c>
      <c r="F49" s="47" t="s">
        <v>2688</v>
      </c>
      <c r="G49" s="47"/>
      <c r="H49" s="47" t="s">
        <v>2687</v>
      </c>
      <c r="I49" s="47" t="s">
        <v>2661</v>
      </c>
      <c r="J49" s="47">
        <v>44117</v>
      </c>
      <c r="K49" s="47">
        <v>1713</v>
      </c>
      <c r="L49" s="47"/>
      <c r="M49" s="47"/>
      <c r="N49" s="47"/>
    </row>
    <row r="50" spans="1:14">
      <c r="A50" t="s">
        <v>32</v>
      </c>
      <c r="B50">
        <v>2</v>
      </c>
      <c r="C50" s="22" t="s">
        <v>2689</v>
      </c>
      <c r="D50" t="s">
        <v>2690</v>
      </c>
      <c r="E50" t="s">
        <v>42</v>
      </c>
      <c r="F50" t="s">
        <v>2691</v>
      </c>
      <c r="H50" t="s">
        <v>2690</v>
      </c>
      <c r="I50" t="s">
        <v>2661</v>
      </c>
      <c r="J50">
        <v>44060</v>
      </c>
      <c r="K50">
        <v>5400</v>
      </c>
    </row>
    <row r="51" spans="1:14">
      <c r="A51" t="s">
        <v>32</v>
      </c>
      <c r="B51">
        <v>2</v>
      </c>
      <c r="C51" s="22" t="s">
        <v>2692</v>
      </c>
      <c r="D51" t="s">
        <v>2693</v>
      </c>
      <c r="E51" t="s">
        <v>42</v>
      </c>
      <c r="F51" t="s">
        <v>2694</v>
      </c>
      <c r="H51" t="s">
        <v>2695</v>
      </c>
      <c r="I51" t="s">
        <v>2661</v>
      </c>
      <c r="J51">
        <v>44124</v>
      </c>
      <c r="K51">
        <v>1402</v>
      </c>
    </row>
    <row r="52" spans="1:14">
      <c r="A52" t="s">
        <v>47</v>
      </c>
      <c r="B52">
        <v>1</v>
      </c>
      <c r="C52" s="22" t="s">
        <v>2696</v>
      </c>
      <c r="D52" t="s">
        <v>2697</v>
      </c>
      <c r="E52" t="s">
        <v>42</v>
      </c>
      <c r="F52" t="s">
        <v>2698</v>
      </c>
      <c r="H52" t="s">
        <v>2697</v>
      </c>
      <c r="I52" t="s">
        <v>2661</v>
      </c>
      <c r="J52">
        <v>44137</v>
      </c>
      <c r="K52">
        <v>2909</v>
      </c>
    </row>
    <row r="53" spans="1:14">
      <c r="A53" t="s">
        <v>32</v>
      </c>
      <c r="B53">
        <v>1</v>
      </c>
      <c r="C53" s="22" t="s">
        <v>2699</v>
      </c>
      <c r="D53" t="s">
        <v>2700</v>
      </c>
      <c r="E53" t="s">
        <v>42</v>
      </c>
      <c r="F53" t="s">
        <v>2701</v>
      </c>
      <c r="G53" t="s">
        <v>2702</v>
      </c>
      <c r="H53" t="s">
        <v>2703</v>
      </c>
      <c r="I53" t="s">
        <v>2661</v>
      </c>
      <c r="J53">
        <v>44130</v>
      </c>
      <c r="K53">
        <v>3053</v>
      </c>
    </row>
    <row r="54" spans="1:14">
      <c r="A54" t="s">
        <v>32</v>
      </c>
      <c r="B54">
        <v>4</v>
      </c>
      <c r="C54" s="22" t="s">
        <v>2704</v>
      </c>
      <c r="D54" t="s">
        <v>2705</v>
      </c>
      <c r="E54" t="s">
        <v>35</v>
      </c>
      <c r="F54" t="s">
        <v>2706</v>
      </c>
      <c r="G54" t="s">
        <v>2707</v>
      </c>
      <c r="H54" t="s">
        <v>2708</v>
      </c>
      <c r="I54" t="s">
        <v>597</v>
      </c>
      <c r="J54">
        <v>16105</v>
      </c>
      <c r="K54">
        <v>3416</v>
      </c>
    </row>
    <row r="55" spans="1:14">
      <c r="A55" t="s">
        <v>47</v>
      </c>
      <c r="B55">
        <v>1</v>
      </c>
      <c r="C55" s="22" t="s">
        <v>2709</v>
      </c>
      <c r="D55" t="s">
        <v>2710</v>
      </c>
      <c r="E55" t="s">
        <v>42</v>
      </c>
      <c r="F55" t="s">
        <v>2711</v>
      </c>
      <c r="G55" t="s">
        <v>2712</v>
      </c>
      <c r="H55" t="s">
        <v>2713</v>
      </c>
      <c r="I55" t="s">
        <v>597</v>
      </c>
      <c r="J55">
        <v>15061</v>
      </c>
      <c r="K55">
        <v>2389</v>
      </c>
    </row>
    <row r="56" spans="1:14">
      <c r="A56" t="s">
        <v>32</v>
      </c>
      <c r="B56">
        <v>1</v>
      </c>
      <c r="C56" s="22" t="s">
        <v>2714</v>
      </c>
      <c r="D56" t="s">
        <v>2708</v>
      </c>
      <c r="E56" t="s">
        <v>42</v>
      </c>
      <c r="F56" t="s">
        <v>2706</v>
      </c>
      <c r="G56" t="s">
        <v>2707</v>
      </c>
      <c r="H56" t="s">
        <v>2708</v>
      </c>
      <c r="I56" t="s">
        <v>597</v>
      </c>
      <c r="J56">
        <v>16105</v>
      </c>
      <c r="K56">
        <v>3416</v>
      </c>
    </row>
    <row r="57" spans="1:14">
      <c r="A57" t="s">
        <v>32</v>
      </c>
      <c r="B57">
        <v>1</v>
      </c>
      <c r="C57" s="22" t="s">
        <v>2715</v>
      </c>
      <c r="D57" t="s">
        <v>2716</v>
      </c>
      <c r="E57" t="s">
        <v>42</v>
      </c>
      <c r="F57" t="s">
        <v>2717</v>
      </c>
      <c r="G57" t="s">
        <v>2718</v>
      </c>
      <c r="H57" t="s">
        <v>2716</v>
      </c>
      <c r="I57" t="s">
        <v>597</v>
      </c>
      <c r="J57">
        <v>16335</v>
      </c>
      <c r="K57">
        <v>1727</v>
      </c>
    </row>
    <row r="58" spans="1:14">
      <c r="A58" t="s">
        <v>32</v>
      </c>
      <c r="B58">
        <v>1</v>
      </c>
      <c r="C58" s="22" t="s">
        <v>2719</v>
      </c>
      <c r="D58" t="s">
        <v>2720</v>
      </c>
      <c r="E58" t="s">
        <v>42</v>
      </c>
      <c r="F58" t="s">
        <v>2721</v>
      </c>
      <c r="G58" t="s">
        <v>2722</v>
      </c>
      <c r="H58" t="s">
        <v>2723</v>
      </c>
      <c r="I58" t="s">
        <v>597</v>
      </c>
      <c r="J58">
        <v>16509</v>
      </c>
      <c r="K58">
        <v>4757</v>
      </c>
    </row>
    <row r="59" spans="1:14">
      <c r="A59" t="s">
        <v>32</v>
      </c>
      <c r="B59">
        <v>1</v>
      </c>
      <c r="C59" s="22" t="s">
        <v>2724</v>
      </c>
      <c r="D59" t="s">
        <v>2725</v>
      </c>
      <c r="E59" t="s">
        <v>42</v>
      </c>
      <c r="F59" t="s">
        <v>2726</v>
      </c>
      <c r="H59" t="s">
        <v>2725</v>
      </c>
      <c r="I59" t="s">
        <v>597</v>
      </c>
      <c r="J59">
        <v>16148</v>
      </c>
      <c r="K59">
        <v>3322</v>
      </c>
    </row>
    <row r="60" spans="1:14">
      <c r="A60" t="s">
        <v>47</v>
      </c>
      <c r="B60">
        <v>4</v>
      </c>
      <c r="C60" s="22" t="s">
        <v>2727</v>
      </c>
      <c r="D60" t="s">
        <v>2728</v>
      </c>
      <c r="E60" t="s">
        <v>35</v>
      </c>
      <c r="F60" t="s">
        <v>2729</v>
      </c>
      <c r="G60" t="s">
        <v>910</v>
      </c>
      <c r="H60" t="s">
        <v>2730</v>
      </c>
      <c r="I60" t="s">
        <v>2661</v>
      </c>
      <c r="J60">
        <v>44718</v>
      </c>
      <c r="K60">
        <v>1676</v>
      </c>
    </row>
    <row r="61" spans="1:14">
      <c r="A61" t="s">
        <v>47</v>
      </c>
      <c r="B61">
        <v>1</v>
      </c>
      <c r="C61" s="22" t="s">
        <v>2731</v>
      </c>
      <c r="D61" t="s">
        <v>2732</v>
      </c>
      <c r="E61" t="s">
        <v>42</v>
      </c>
      <c r="F61" t="s">
        <v>2733</v>
      </c>
      <c r="H61" t="s">
        <v>2734</v>
      </c>
      <c r="I61" t="s">
        <v>2661</v>
      </c>
      <c r="J61">
        <v>43952</v>
      </c>
      <c r="K61">
        <v>2847</v>
      </c>
    </row>
    <row r="62" spans="1:14">
      <c r="A62" t="s">
        <v>47</v>
      </c>
      <c r="B62">
        <v>2</v>
      </c>
      <c r="C62" s="22" t="s">
        <v>2735</v>
      </c>
      <c r="D62" t="s">
        <v>2730</v>
      </c>
      <c r="E62" t="s">
        <v>42</v>
      </c>
      <c r="F62" t="s">
        <v>2736</v>
      </c>
      <c r="G62" t="s">
        <v>283</v>
      </c>
      <c r="H62" t="s">
        <v>2730</v>
      </c>
      <c r="I62" t="s">
        <v>2661</v>
      </c>
      <c r="J62">
        <v>44718</v>
      </c>
      <c r="K62">
        <v>1676</v>
      </c>
    </row>
    <row r="63" spans="1:14">
      <c r="A63" t="s">
        <v>47</v>
      </c>
      <c r="B63">
        <v>1</v>
      </c>
      <c r="C63" s="22" t="s">
        <v>2737</v>
      </c>
      <c r="D63" t="s">
        <v>2738</v>
      </c>
      <c r="E63" t="s">
        <v>42</v>
      </c>
      <c r="F63" t="s">
        <v>2739</v>
      </c>
      <c r="H63" t="s">
        <v>2738</v>
      </c>
      <c r="I63" t="s">
        <v>2661</v>
      </c>
      <c r="J63">
        <v>44663</v>
      </c>
      <c r="K63">
        <v>3844</v>
      </c>
    </row>
    <row r="64" spans="1:14">
      <c r="A64" t="s">
        <v>47</v>
      </c>
      <c r="B64">
        <v>1</v>
      </c>
      <c r="C64" s="22" t="s">
        <v>2740</v>
      </c>
      <c r="D64" t="s">
        <v>2741</v>
      </c>
      <c r="E64" t="s">
        <v>42</v>
      </c>
      <c r="F64" t="s">
        <v>2742</v>
      </c>
      <c r="G64" t="s">
        <v>2743</v>
      </c>
      <c r="H64" t="s">
        <v>2741</v>
      </c>
      <c r="I64" t="s">
        <v>2661</v>
      </c>
      <c r="J64">
        <v>44691</v>
      </c>
      <c r="K64">
        <v>3816</v>
      </c>
    </row>
    <row r="65" spans="1:14">
      <c r="A65" t="s">
        <v>32</v>
      </c>
      <c r="B65">
        <v>5</v>
      </c>
      <c r="C65" s="22" t="s">
        <v>2744</v>
      </c>
      <c r="D65" t="s">
        <v>2745</v>
      </c>
      <c r="E65" t="s">
        <v>35</v>
      </c>
      <c r="F65" t="s">
        <v>2746</v>
      </c>
      <c r="G65" t="s">
        <v>263</v>
      </c>
      <c r="H65" t="s">
        <v>2747</v>
      </c>
      <c r="I65" t="s">
        <v>2661</v>
      </c>
      <c r="J65">
        <v>43302</v>
      </c>
      <c r="K65">
        <v>3743</v>
      </c>
    </row>
    <row r="66" spans="1:14">
      <c r="A66" t="s">
        <v>32</v>
      </c>
      <c r="B66">
        <v>1</v>
      </c>
      <c r="C66" s="22" t="s">
        <v>2748</v>
      </c>
      <c r="D66" t="s">
        <v>2749</v>
      </c>
      <c r="E66" t="s">
        <v>42</v>
      </c>
      <c r="F66" t="s">
        <v>2750</v>
      </c>
      <c r="G66" t="s">
        <v>2751</v>
      </c>
      <c r="H66" t="s">
        <v>2749</v>
      </c>
      <c r="I66" t="s">
        <v>2661</v>
      </c>
      <c r="J66">
        <v>43311</v>
      </c>
      <c r="K66">
        <v>1512</v>
      </c>
    </row>
    <row r="67" spans="1:14">
      <c r="A67" t="s">
        <v>32</v>
      </c>
      <c r="B67">
        <v>1</v>
      </c>
      <c r="C67" s="22" t="s">
        <v>2752</v>
      </c>
      <c r="D67" t="s">
        <v>2753</v>
      </c>
      <c r="E67" t="s">
        <v>42</v>
      </c>
      <c r="F67" t="s">
        <v>2754</v>
      </c>
      <c r="G67" t="s">
        <v>2034</v>
      </c>
      <c r="H67" t="s">
        <v>2753</v>
      </c>
      <c r="I67" t="s">
        <v>2661</v>
      </c>
      <c r="J67">
        <v>45840</v>
      </c>
      <c r="K67">
        <v>6750</v>
      </c>
    </row>
    <row r="68" spans="1:14">
      <c r="A68" t="s">
        <v>47</v>
      </c>
      <c r="B68">
        <v>1</v>
      </c>
      <c r="C68" s="22" t="s">
        <v>2755</v>
      </c>
      <c r="D68" t="s">
        <v>2756</v>
      </c>
      <c r="E68" t="s">
        <v>42</v>
      </c>
      <c r="F68" t="s">
        <v>2757</v>
      </c>
      <c r="G68" t="s">
        <v>2758</v>
      </c>
      <c r="H68" t="s">
        <v>2756</v>
      </c>
      <c r="I68" t="s">
        <v>2661</v>
      </c>
      <c r="J68">
        <v>45801</v>
      </c>
      <c r="K68">
        <v>4526</v>
      </c>
    </row>
    <row r="69" spans="1:14">
      <c r="A69" t="s">
        <v>32</v>
      </c>
      <c r="B69">
        <v>1</v>
      </c>
      <c r="C69" s="22" t="s">
        <v>2759</v>
      </c>
      <c r="D69" t="s">
        <v>145</v>
      </c>
      <c r="E69" t="s">
        <v>42</v>
      </c>
      <c r="F69" t="s">
        <v>2760</v>
      </c>
      <c r="H69" t="s">
        <v>145</v>
      </c>
      <c r="I69" t="s">
        <v>2661</v>
      </c>
      <c r="J69">
        <v>44906</v>
      </c>
      <c r="K69">
        <v>4303</v>
      </c>
    </row>
    <row r="70" spans="1:14">
      <c r="A70" s="47" t="s">
        <v>92</v>
      </c>
      <c r="B70" s="47">
        <v>0</v>
      </c>
      <c r="C70" s="48" t="s">
        <v>2761</v>
      </c>
      <c r="D70" s="47" t="s">
        <v>2747</v>
      </c>
      <c r="E70" s="47" t="s">
        <v>42</v>
      </c>
      <c r="F70" s="47" t="s">
        <v>2762</v>
      </c>
      <c r="G70" s="47" t="s">
        <v>1312</v>
      </c>
      <c r="H70" s="47" t="s">
        <v>2747</v>
      </c>
      <c r="I70" s="47" t="s">
        <v>2661</v>
      </c>
      <c r="J70" s="47">
        <v>43302</v>
      </c>
      <c r="K70" s="47">
        <v>4133</v>
      </c>
      <c r="L70" s="47"/>
      <c r="M70" s="47"/>
      <c r="N70" s="47"/>
    </row>
    <row r="71" spans="1:14">
      <c r="A71" t="s">
        <v>47</v>
      </c>
      <c r="B71">
        <v>1</v>
      </c>
      <c r="C71" s="22" t="s">
        <v>2763</v>
      </c>
      <c r="D71" t="s">
        <v>2764</v>
      </c>
      <c r="E71" t="s">
        <v>42</v>
      </c>
      <c r="F71" t="s">
        <v>2765</v>
      </c>
      <c r="H71" t="s">
        <v>2764</v>
      </c>
      <c r="I71" t="s">
        <v>2661</v>
      </c>
      <c r="J71">
        <v>45373</v>
      </c>
    </row>
    <row r="72" spans="1:14">
      <c r="A72" t="s">
        <v>47</v>
      </c>
      <c r="B72">
        <v>5</v>
      </c>
      <c r="C72" s="22" t="s">
        <v>2766</v>
      </c>
      <c r="D72" t="s">
        <v>2767</v>
      </c>
      <c r="E72" t="s">
        <v>35</v>
      </c>
      <c r="F72" t="s">
        <v>2768</v>
      </c>
      <c r="G72" t="s">
        <v>2769</v>
      </c>
      <c r="H72" t="s">
        <v>2770</v>
      </c>
      <c r="I72" t="s">
        <v>2661</v>
      </c>
      <c r="J72">
        <v>43606</v>
      </c>
      <c r="K72">
        <v>1356</v>
      </c>
    </row>
    <row r="73" spans="1:14">
      <c r="A73" t="s">
        <v>32</v>
      </c>
      <c r="B73">
        <v>1</v>
      </c>
      <c r="C73" s="22" t="s">
        <v>2771</v>
      </c>
      <c r="D73" t="s">
        <v>2772</v>
      </c>
      <c r="E73" t="s">
        <v>42</v>
      </c>
      <c r="F73" t="s">
        <v>2773</v>
      </c>
      <c r="G73" t="s">
        <v>2774</v>
      </c>
      <c r="H73" t="s">
        <v>2772</v>
      </c>
      <c r="I73" t="s">
        <v>2661</v>
      </c>
      <c r="J73">
        <v>44857</v>
      </c>
      <c r="K73">
        <v>1135</v>
      </c>
    </row>
    <row r="74" spans="1:14">
      <c r="A74" t="s">
        <v>32</v>
      </c>
      <c r="B74">
        <v>1</v>
      </c>
      <c r="C74" s="22" t="s">
        <v>2775</v>
      </c>
      <c r="D74" t="s">
        <v>2776</v>
      </c>
      <c r="E74" t="s">
        <v>42</v>
      </c>
      <c r="F74" t="s">
        <v>2777</v>
      </c>
      <c r="H74" t="s">
        <v>2776</v>
      </c>
      <c r="I74" t="s">
        <v>2661</v>
      </c>
      <c r="J74">
        <v>43402</v>
      </c>
      <c r="K74">
        <v>3456</v>
      </c>
    </row>
    <row r="75" spans="1:14">
      <c r="A75" t="s">
        <v>32</v>
      </c>
      <c r="B75">
        <v>1</v>
      </c>
      <c r="C75" s="22" t="s">
        <v>2778</v>
      </c>
      <c r="D75" t="s">
        <v>2779</v>
      </c>
      <c r="E75" t="s">
        <v>42</v>
      </c>
      <c r="F75" t="s">
        <v>2780</v>
      </c>
      <c r="H75" t="s">
        <v>2779</v>
      </c>
      <c r="I75" t="s">
        <v>2661</v>
      </c>
      <c r="J75">
        <v>43512</v>
      </c>
      <c r="K75">
        <v>2666</v>
      </c>
    </row>
    <row r="76" spans="1:14">
      <c r="A76" t="s">
        <v>47</v>
      </c>
      <c r="B76">
        <v>1</v>
      </c>
      <c r="C76" s="22" t="s">
        <v>2781</v>
      </c>
      <c r="D76" t="s">
        <v>2782</v>
      </c>
      <c r="E76" t="s">
        <v>42</v>
      </c>
      <c r="F76" t="s">
        <v>2783</v>
      </c>
      <c r="G76" t="s">
        <v>2784</v>
      </c>
      <c r="H76" t="s">
        <v>2782</v>
      </c>
      <c r="I76" t="s">
        <v>2661</v>
      </c>
      <c r="J76">
        <v>43420</v>
      </c>
      <c r="K76">
        <v>3026</v>
      </c>
    </row>
    <row r="77" spans="1:14">
      <c r="A77" s="47" t="s">
        <v>92</v>
      </c>
      <c r="B77" s="47">
        <v>0</v>
      </c>
      <c r="C77" s="48" t="s">
        <v>2785</v>
      </c>
      <c r="D77" s="47" t="s">
        <v>2786</v>
      </c>
      <c r="E77" s="47" t="s">
        <v>42</v>
      </c>
      <c r="F77" s="47" t="s">
        <v>2787</v>
      </c>
      <c r="G77" s="47" t="s">
        <v>431</v>
      </c>
      <c r="H77" s="47" t="s">
        <v>2770</v>
      </c>
      <c r="I77" s="47" t="s">
        <v>2661</v>
      </c>
      <c r="J77" s="47">
        <v>43623</v>
      </c>
      <c r="K77" s="47">
        <v>3574</v>
      </c>
      <c r="L77" s="47"/>
      <c r="M77" s="47"/>
      <c r="N77" s="47"/>
    </row>
    <row r="78" spans="1:14">
      <c r="A78" t="s">
        <v>32</v>
      </c>
      <c r="B78">
        <v>3</v>
      </c>
      <c r="C78" s="22" t="s">
        <v>2788</v>
      </c>
      <c r="D78" t="s">
        <v>2789</v>
      </c>
      <c r="E78" t="s">
        <v>42</v>
      </c>
      <c r="F78" t="s">
        <v>2790</v>
      </c>
      <c r="H78" t="s">
        <v>2770</v>
      </c>
      <c r="I78" t="s">
        <v>2661</v>
      </c>
      <c r="J78">
        <v>43615</v>
      </c>
      <c r="K78">
        <v>6312</v>
      </c>
    </row>
    <row r="79" spans="1:14">
      <c r="A79" t="s">
        <v>47</v>
      </c>
      <c r="B79">
        <v>5</v>
      </c>
      <c r="C79" s="22" t="s">
        <v>2791</v>
      </c>
      <c r="D79" t="s">
        <v>2792</v>
      </c>
      <c r="E79" t="s">
        <v>35</v>
      </c>
      <c r="F79" t="s">
        <v>2793</v>
      </c>
      <c r="G79" t="s">
        <v>2794</v>
      </c>
      <c r="H79" t="s">
        <v>2795</v>
      </c>
      <c r="I79" t="s">
        <v>2661</v>
      </c>
      <c r="J79">
        <v>44446</v>
      </c>
      <c r="K79">
        <v>3233</v>
      </c>
    </row>
    <row r="80" spans="1:14">
      <c r="A80" t="s">
        <v>32</v>
      </c>
      <c r="B80">
        <v>2</v>
      </c>
      <c r="C80" s="22" t="s">
        <v>2796</v>
      </c>
      <c r="D80" t="s">
        <v>2797</v>
      </c>
      <c r="E80" t="s">
        <v>42</v>
      </c>
      <c r="F80" t="s">
        <v>2798</v>
      </c>
      <c r="H80" t="s">
        <v>2799</v>
      </c>
      <c r="I80" t="s">
        <v>2661</v>
      </c>
      <c r="J80">
        <v>44512</v>
      </c>
      <c r="K80">
        <v>4806</v>
      </c>
    </row>
    <row r="81" spans="1:11">
      <c r="A81" t="s">
        <v>32</v>
      </c>
      <c r="B81">
        <v>1</v>
      </c>
      <c r="C81" s="22" t="s">
        <v>2800</v>
      </c>
      <c r="D81" t="s">
        <v>2801</v>
      </c>
      <c r="E81" t="s">
        <v>42</v>
      </c>
      <c r="F81" t="s">
        <v>2802</v>
      </c>
      <c r="G81" t="s">
        <v>2803</v>
      </c>
      <c r="H81" t="s">
        <v>2801</v>
      </c>
      <c r="I81" t="s">
        <v>2661</v>
      </c>
      <c r="J81">
        <v>43920</v>
      </c>
      <c r="K81">
        <v>9216</v>
      </c>
    </row>
    <row r="82" spans="1:11">
      <c r="A82" t="s">
        <v>32</v>
      </c>
      <c r="B82">
        <v>1</v>
      </c>
      <c r="C82" s="22" t="s">
        <v>2804</v>
      </c>
      <c r="D82" t="s">
        <v>2805</v>
      </c>
      <c r="E82" t="s">
        <v>42</v>
      </c>
      <c r="F82" t="s">
        <v>2806</v>
      </c>
      <c r="H82" t="s">
        <v>2805</v>
      </c>
      <c r="I82" t="s">
        <v>2661</v>
      </c>
      <c r="J82">
        <v>44601</v>
      </c>
      <c r="K82">
        <v>3613</v>
      </c>
    </row>
    <row r="83" spans="1:11">
      <c r="A83" t="s">
        <v>32</v>
      </c>
      <c r="B83">
        <v>2</v>
      </c>
      <c r="C83" s="22" t="s">
        <v>2807</v>
      </c>
      <c r="D83" t="s">
        <v>2808</v>
      </c>
      <c r="E83" t="s">
        <v>42</v>
      </c>
      <c r="F83" t="s">
        <v>2809</v>
      </c>
      <c r="G83" t="s">
        <v>2810</v>
      </c>
      <c r="H83" t="s">
        <v>2808</v>
      </c>
      <c r="I83" t="s">
        <v>2661</v>
      </c>
      <c r="J83">
        <v>44240</v>
      </c>
      <c r="K83">
        <v>2875</v>
      </c>
    </row>
    <row r="84" spans="1:11">
      <c r="A84" t="s">
        <v>32</v>
      </c>
      <c r="B84">
        <v>2</v>
      </c>
      <c r="C84" s="22" t="s">
        <v>2811</v>
      </c>
      <c r="D84" t="s">
        <v>2812</v>
      </c>
      <c r="E84" t="s">
        <v>42</v>
      </c>
      <c r="F84" t="s">
        <v>2813</v>
      </c>
      <c r="G84" t="s">
        <v>2814</v>
      </c>
      <c r="H84" t="s">
        <v>2812</v>
      </c>
      <c r="I84" t="s">
        <v>2661</v>
      </c>
      <c r="J84">
        <v>44484</v>
      </c>
      <c r="K84">
        <v>1130</v>
      </c>
    </row>
    <row r="85" spans="1:11">
      <c r="A85" t="s">
        <v>32</v>
      </c>
      <c r="B85">
        <v>4</v>
      </c>
      <c r="C85" s="22" t="s">
        <v>2815</v>
      </c>
      <c r="D85" t="s">
        <v>2816</v>
      </c>
      <c r="E85" t="s">
        <v>42</v>
      </c>
      <c r="F85" t="s">
        <v>2817</v>
      </c>
      <c r="G85" t="s">
        <v>2818</v>
      </c>
      <c r="H85" t="s">
        <v>1478</v>
      </c>
      <c r="I85" t="s">
        <v>2661</v>
      </c>
      <c r="J85">
        <v>44115</v>
      </c>
      <c r="K85">
        <v>0</v>
      </c>
    </row>
    <row r="86" spans="1:11">
      <c r="A86" t="s">
        <v>32</v>
      </c>
      <c r="B86" s="49">
        <v>0</v>
      </c>
      <c r="C86" s="22" t="s">
        <v>2819</v>
      </c>
      <c r="D86" t="s">
        <v>2820</v>
      </c>
      <c r="E86" t="s">
        <v>35</v>
      </c>
      <c r="F86" t="s">
        <v>2821</v>
      </c>
      <c r="H86" t="s">
        <v>1509</v>
      </c>
      <c r="I86" t="s">
        <v>2661</v>
      </c>
      <c r="J86">
        <v>43215</v>
      </c>
      <c r="K86">
        <v>1000</v>
      </c>
    </row>
    <row r="87" spans="1:11">
      <c r="A87" t="s">
        <v>32</v>
      </c>
      <c r="B87">
        <v>3</v>
      </c>
      <c r="C87" s="22" t="s">
        <v>2822</v>
      </c>
      <c r="D87" t="s">
        <v>2823</v>
      </c>
      <c r="E87" t="s">
        <v>42</v>
      </c>
      <c r="F87" t="s">
        <v>2824</v>
      </c>
      <c r="G87" t="s">
        <v>2825</v>
      </c>
      <c r="H87" t="s">
        <v>2823</v>
      </c>
      <c r="I87" t="s">
        <v>2661</v>
      </c>
      <c r="J87">
        <v>43015</v>
      </c>
      <c r="K87">
        <v>2327</v>
      </c>
    </row>
    <row r="88" spans="1:11">
      <c r="A88" t="s">
        <v>32</v>
      </c>
      <c r="B88">
        <v>2</v>
      </c>
      <c r="C88" s="22" t="s">
        <v>2826</v>
      </c>
      <c r="D88" t="s">
        <v>1495</v>
      </c>
      <c r="E88" t="s">
        <v>42</v>
      </c>
      <c r="F88" t="s">
        <v>2827</v>
      </c>
      <c r="H88" t="s">
        <v>1509</v>
      </c>
      <c r="I88" t="s">
        <v>2661</v>
      </c>
      <c r="J88">
        <v>43235</v>
      </c>
      <c r="K88">
        <v>5067</v>
      </c>
    </row>
    <row r="89" spans="1:11">
      <c r="A89" t="s">
        <v>32</v>
      </c>
      <c r="B89">
        <v>4</v>
      </c>
      <c r="C89" s="22" t="s">
        <v>2828</v>
      </c>
      <c r="D89" t="s">
        <v>1506</v>
      </c>
      <c r="E89" t="s">
        <v>42</v>
      </c>
      <c r="F89" t="s">
        <v>2829</v>
      </c>
      <c r="H89" t="s">
        <v>1509</v>
      </c>
      <c r="I89" t="s">
        <v>2661</v>
      </c>
      <c r="J89">
        <v>43228</v>
      </c>
      <c r="K89">
        <v>9129</v>
      </c>
    </row>
    <row r="90" spans="1:11">
      <c r="A90" t="s">
        <v>32</v>
      </c>
      <c r="B90">
        <v>2</v>
      </c>
      <c r="C90" s="22" t="s">
        <v>2830</v>
      </c>
      <c r="D90" t="s">
        <v>2831</v>
      </c>
      <c r="E90" t="s">
        <v>42</v>
      </c>
      <c r="F90" t="s">
        <v>2832</v>
      </c>
      <c r="H90" t="s">
        <v>1509</v>
      </c>
      <c r="I90" t="s">
        <v>2661</v>
      </c>
      <c r="J90">
        <v>43207</v>
      </c>
      <c r="K90">
        <v>4005</v>
      </c>
    </row>
    <row r="91" spans="1:11">
      <c r="A91" t="s">
        <v>32</v>
      </c>
      <c r="B91">
        <v>3</v>
      </c>
      <c r="C91" s="22" t="s">
        <v>2833</v>
      </c>
      <c r="D91" t="s">
        <v>2834</v>
      </c>
      <c r="E91" t="s">
        <v>42</v>
      </c>
      <c r="F91" t="s">
        <v>2835</v>
      </c>
      <c r="H91" t="s">
        <v>2834</v>
      </c>
      <c r="I91" t="s">
        <v>2661</v>
      </c>
      <c r="J91">
        <v>43081</v>
      </c>
      <c r="K91">
        <v>2682</v>
      </c>
    </row>
    <row r="92" spans="1:11">
      <c r="A92" t="s">
        <v>32</v>
      </c>
      <c r="B92">
        <v>4</v>
      </c>
      <c r="C92" s="22" t="s">
        <v>2836</v>
      </c>
      <c r="D92" t="s">
        <v>2837</v>
      </c>
      <c r="E92" t="s">
        <v>42</v>
      </c>
      <c r="F92" t="s">
        <v>2838</v>
      </c>
      <c r="H92" t="s">
        <v>2839</v>
      </c>
      <c r="I92" t="s">
        <v>2661</v>
      </c>
      <c r="J92">
        <v>43068</v>
      </c>
      <c r="K92">
        <v>9551</v>
      </c>
    </row>
    <row r="93" spans="1:11">
      <c r="A93" t="s">
        <v>32</v>
      </c>
      <c r="B93" s="49">
        <v>0</v>
      </c>
      <c r="C93" s="22" t="s">
        <v>2840</v>
      </c>
      <c r="D93" t="s">
        <v>2841</v>
      </c>
      <c r="E93" t="s">
        <v>35</v>
      </c>
      <c r="F93" t="s">
        <v>2842</v>
      </c>
      <c r="G93" t="s">
        <v>2843</v>
      </c>
      <c r="H93" t="s">
        <v>2844</v>
      </c>
      <c r="I93" t="s">
        <v>365</v>
      </c>
      <c r="J93">
        <v>25504</v>
      </c>
      <c r="K93">
        <v>1625</v>
      </c>
    </row>
    <row r="94" spans="1:11">
      <c r="A94" t="s">
        <v>32</v>
      </c>
      <c r="B94">
        <v>2</v>
      </c>
      <c r="C94" s="22" t="s">
        <v>2845</v>
      </c>
      <c r="D94" t="s">
        <v>2846</v>
      </c>
      <c r="E94" t="s">
        <v>42</v>
      </c>
      <c r="F94" t="s">
        <v>2847</v>
      </c>
      <c r="H94" t="s">
        <v>2846</v>
      </c>
      <c r="I94" t="s">
        <v>31</v>
      </c>
      <c r="J94">
        <v>41101</v>
      </c>
      <c r="K94">
        <v>7528</v>
      </c>
    </row>
    <row r="95" spans="1:11">
      <c r="A95" t="s">
        <v>32</v>
      </c>
      <c r="B95">
        <v>2</v>
      </c>
      <c r="C95" s="22" t="s">
        <v>2848</v>
      </c>
      <c r="D95" t="s">
        <v>2849</v>
      </c>
      <c r="E95" t="s">
        <v>42</v>
      </c>
      <c r="F95" t="s">
        <v>2842</v>
      </c>
      <c r="G95" t="s">
        <v>2843</v>
      </c>
      <c r="H95" t="s">
        <v>2844</v>
      </c>
      <c r="I95" t="s">
        <v>365</v>
      </c>
      <c r="J95">
        <v>25504</v>
      </c>
      <c r="K95">
        <v>1834</v>
      </c>
    </row>
    <row r="96" spans="1:11">
      <c r="A96" t="s">
        <v>32</v>
      </c>
      <c r="B96">
        <v>3</v>
      </c>
      <c r="C96" s="22" t="s">
        <v>2850</v>
      </c>
      <c r="D96" t="s">
        <v>2851</v>
      </c>
      <c r="E96" t="s">
        <v>42</v>
      </c>
      <c r="F96" t="s">
        <v>2852</v>
      </c>
      <c r="H96" t="s">
        <v>2853</v>
      </c>
      <c r="I96" t="s">
        <v>365</v>
      </c>
      <c r="J96">
        <v>25303</v>
      </c>
      <c r="K96">
        <v>2530</v>
      </c>
    </row>
    <row r="97" spans="1:11">
      <c r="A97" t="s">
        <v>32</v>
      </c>
      <c r="B97">
        <v>1</v>
      </c>
      <c r="C97" s="22" t="s">
        <v>2854</v>
      </c>
      <c r="D97" t="s">
        <v>2855</v>
      </c>
      <c r="E97" t="s">
        <v>42</v>
      </c>
      <c r="F97" t="s">
        <v>2856</v>
      </c>
      <c r="G97" t="s">
        <v>2857</v>
      </c>
      <c r="H97" t="s">
        <v>2855</v>
      </c>
      <c r="I97" t="s">
        <v>2661</v>
      </c>
      <c r="J97">
        <v>45631</v>
      </c>
      <c r="K97">
        <v>1857</v>
      </c>
    </row>
    <row r="98" spans="1:11">
      <c r="A98" t="s">
        <v>32</v>
      </c>
      <c r="B98">
        <v>2</v>
      </c>
      <c r="C98" s="22" t="s">
        <v>2858</v>
      </c>
      <c r="D98" t="s">
        <v>2859</v>
      </c>
      <c r="E98" t="s">
        <v>42</v>
      </c>
      <c r="F98" t="s">
        <v>2860</v>
      </c>
      <c r="G98" t="s">
        <v>2861</v>
      </c>
      <c r="H98" t="s">
        <v>2859</v>
      </c>
      <c r="I98" t="s">
        <v>365</v>
      </c>
      <c r="J98">
        <v>26101</v>
      </c>
      <c r="K98">
        <v>1111</v>
      </c>
    </row>
    <row r="99" spans="1:11">
      <c r="A99" t="s">
        <v>32</v>
      </c>
      <c r="B99">
        <v>1</v>
      </c>
      <c r="C99" s="22" t="s">
        <v>2862</v>
      </c>
      <c r="D99" t="s">
        <v>559</v>
      </c>
      <c r="E99" t="s">
        <v>42</v>
      </c>
      <c r="F99" t="s">
        <v>2863</v>
      </c>
      <c r="H99" t="s">
        <v>559</v>
      </c>
      <c r="I99" t="s">
        <v>2661</v>
      </c>
      <c r="J99">
        <v>45662</v>
      </c>
      <c r="K99">
        <v>4313</v>
      </c>
    </row>
    <row r="100" spans="1:11">
      <c r="A100" t="s">
        <v>32</v>
      </c>
      <c r="B100" s="49">
        <v>0</v>
      </c>
      <c r="C100" s="22" t="s">
        <v>2864</v>
      </c>
      <c r="D100" t="s">
        <v>2865</v>
      </c>
      <c r="E100" t="s">
        <v>35</v>
      </c>
      <c r="F100" t="s">
        <v>2866</v>
      </c>
      <c r="G100" t="s">
        <v>997</v>
      </c>
      <c r="H100" t="s">
        <v>634</v>
      </c>
      <c r="I100" t="s">
        <v>2661</v>
      </c>
      <c r="J100">
        <v>43130</v>
      </c>
      <c r="K100">
        <v>1768</v>
      </c>
    </row>
    <row r="101" spans="1:11">
      <c r="A101" t="s">
        <v>32</v>
      </c>
      <c r="B101">
        <v>3</v>
      </c>
      <c r="C101" s="22" t="s">
        <v>2867</v>
      </c>
      <c r="D101" t="s">
        <v>2868</v>
      </c>
      <c r="E101" t="s">
        <v>42</v>
      </c>
      <c r="F101" t="s">
        <v>2869</v>
      </c>
      <c r="G101" t="s">
        <v>478</v>
      </c>
      <c r="H101" t="s">
        <v>2868</v>
      </c>
      <c r="I101" t="s">
        <v>2661</v>
      </c>
      <c r="J101">
        <v>45601</v>
      </c>
      <c r="K101">
        <v>1000</v>
      </c>
    </row>
    <row r="102" spans="1:11">
      <c r="A102" t="s">
        <v>32</v>
      </c>
      <c r="B102">
        <v>1</v>
      </c>
      <c r="C102" s="22" t="s">
        <v>2870</v>
      </c>
      <c r="D102" t="s">
        <v>1379</v>
      </c>
      <c r="E102" t="s">
        <v>42</v>
      </c>
      <c r="F102" t="s">
        <v>2871</v>
      </c>
      <c r="G102" t="s">
        <v>439</v>
      </c>
      <c r="H102" t="s">
        <v>1379</v>
      </c>
      <c r="I102" t="s">
        <v>2661</v>
      </c>
      <c r="J102">
        <v>45701</v>
      </c>
      <c r="K102">
        <v>2116</v>
      </c>
    </row>
    <row r="103" spans="1:11">
      <c r="A103" t="s">
        <v>32</v>
      </c>
      <c r="B103">
        <v>3</v>
      </c>
      <c r="C103" s="22" t="s">
        <v>2872</v>
      </c>
      <c r="D103" t="s">
        <v>2873</v>
      </c>
      <c r="E103" t="s">
        <v>42</v>
      </c>
      <c r="F103" t="s">
        <v>2874</v>
      </c>
      <c r="G103" t="s">
        <v>2875</v>
      </c>
      <c r="H103" t="s">
        <v>2873</v>
      </c>
      <c r="I103" t="s">
        <v>2661</v>
      </c>
      <c r="J103">
        <v>43701</v>
      </c>
      <c r="K103">
        <v>2078</v>
      </c>
    </row>
    <row r="104" spans="1:11">
      <c r="A104" t="s">
        <v>32</v>
      </c>
      <c r="B104">
        <v>2</v>
      </c>
      <c r="C104" s="22" t="s">
        <v>2876</v>
      </c>
      <c r="D104" t="s">
        <v>634</v>
      </c>
      <c r="E104" t="s">
        <v>42</v>
      </c>
      <c r="F104" t="s">
        <v>2866</v>
      </c>
      <c r="G104" t="s">
        <v>997</v>
      </c>
      <c r="H104" t="s">
        <v>634</v>
      </c>
      <c r="I104" t="s">
        <v>2661</v>
      </c>
      <c r="J104">
        <v>43130</v>
      </c>
      <c r="K104">
        <v>1768</v>
      </c>
    </row>
    <row r="105" spans="1:11">
      <c r="A105" t="s">
        <v>32</v>
      </c>
      <c r="B105">
        <v>3</v>
      </c>
      <c r="C105" s="22" t="s">
        <v>2877</v>
      </c>
      <c r="D105" t="s">
        <v>310</v>
      </c>
      <c r="E105" t="s">
        <v>42</v>
      </c>
      <c r="F105" t="s">
        <v>2878</v>
      </c>
      <c r="H105" t="s">
        <v>2879</v>
      </c>
      <c r="I105" t="s">
        <v>2661</v>
      </c>
      <c r="J105">
        <v>43056</v>
      </c>
      <c r="K105">
        <v>1000</v>
      </c>
    </row>
    <row r="106" spans="1:11">
      <c r="A106" t="s">
        <v>32</v>
      </c>
      <c r="B106" s="49">
        <v>0</v>
      </c>
      <c r="C106" s="22" t="s">
        <v>2880</v>
      </c>
      <c r="D106" t="s">
        <v>2881</v>
      </c>
      <c r="E106" t="s">
        <v>35</v>
      </c>
      <c r="F106" t="s">
        <v>2882</v>
      </c>
      <c r="G106" t="s">
        <v>1946</v>
      </c>
      <c r="H106" t="s">
        <v>2883</v>
      </c>
      <c r="I106" t="s">
        <v>2661</v>
      </c>
      <c r="J106">
        <v>45431</v>
      </c>
      <c r="K106">
        <v>1264</v>
      </c>
    </row>
    <row r="107" spans="1:11">
      <c r="A107" t="s">
        <v>32</v>
      </c>
      <c r="B107">
        <v>2</v>
      </c>
      <c r="C107" s="22" t="s">
        <v>2884</v>
      </c>
      <c r="D107" t="s">
        <v>419</v>
      </c>
      <c r="E107" t="s">
        <v>42</v>
      </c>
      <c r="F107" t="s">
        <v>2885</v>
      </c>
      <c r="G107" t="s">
        <v>283</v>
      </c>
      <c r="H107" t="s">
        <v>419</v>
      </c>
      <c r="I107" t="s">
        <v>2661</v>
      </c>
      <c r="J107">
        <v>45503</v>
      </c>
      <c r="K107">
        <v>2628</v>
      </c>
    </row>
    <row r="108" spans="1:11">
      <c r="A108" t="s">
        <v>32</v>
      </c>
      <c r="B108">
        <v>3</v>
      </c>
      <c r="C108" s="22" t="s">
        <v>2886</v>
      </c>
      <c r="D108" t="s">
        <v>2887</v>
      </c>
      <c r="E108" t="s">
        <v>42</v>
      </c>
      <c r="F108" t="s">
        <v>2888</v>
      </c>
      <c r="G108" t="s">
        <v>2034</v>
      </c>
      <c r="H108" t="s">
        <v>2883</v>
      </c>
      <c r="I108" t="s">
        <v>2661</v>
      </c>
      <c r="J108">
        <v>45429</v>
      </c>
      <c r="K108">
        <v>2446</v>
      </c>
    </row>
    <row r="109" spans="1:11">
      <c r="A109" t="s">
        <v>32</v>
      </c>
      <c r="B109">
        <v>3</v>
      </c>
      <c r="C109" s="22" t="s">
        <v>2889</v>
      </c>
      <c r="D109" t="s">
        <v>2890</v>
      </c>
      <c r="E109" t="s">
        <v>42</v>
      </c>
      <c r="F109" t="s">
        <v>2891</v>
      </c>
      <c r="G109" t="s">
        <v>2892</v>
      </c>
      <c r="H109" t="s">
        <v>2890</v>
      </c>
      <c r="I109" t="s">
        <v>2661</v>
      </c>
      <c r="J109">
        <v>45424</v>
      </c>
      <c r="K109">
        <v>3857</v>
      </c>
    </row>
    <row r="110" spans="1:11">
      <c r="A110" t="s">
        <v>32</v>
      </c>
      <c r="B110">
        <v>4</v>
      </c>
      <c r="C110" s="22" t="s">
        <v>2893</v>
      </c>
      <c r="D110" t="s">
        <v>2894</v>
      </c>
      <c r="E110" t="s">
        <v>42</v>
      </c>
      <c r="F110" t="s">
        <v>2895</v>
      </c>
      <c r="H110" t="s">
        <v>2883</v>
      </c>
      <c r="I110" t="s">
        <v>2661</v>
      </c>
      <c r="J110">
        <v>45414</v>
      </c>
      <c r="K110">
        <v>2672</v>
      </c>
    </row>
    <row r="111" spans="1:11">
      <c r="A111" t="s">
        <v>32</v>
      </c>
      <c r="B111">
        <v>1</v>
      </c>
      <c r="C111" s="22" t="s">
        <v>2896</v>
      </c>
      <c r="D111" t="s">
        <v>2897</v>
      </c>
      <c r="E111" t="s">
        <v>42</v>
      </c>
      <c r="F111" t="s">
        <v>2898</v>
      </c>
      <c r="H111" t="s">
        <v>2897</v>
      </c>
      <c r="I111" t="s">
        <v>2661</v>
      </c>
      <c r="J111">
        <v>45385</v>
      </c>
      <c r="K111">
        <v>1000</v>
      </c>
    </row>
    <row r="112" spans="1:11">
      <c r="A112" t="s">
        <v>32</v>
      </c>
      <c r="B112" s="49">
        <v>0</v>
      </c>
      <c r="C112" s="22" t="s">
        <v>2899</v>
      </c>
      <c r="D112" t="s">
        <v>2900</v>
      </c>
      <c r="E112" t="s">
        <v>35</v>
      </c>
      <c r="F112" t="s">
        <v>2901</v>
      </c>
      <c r="G112" t="s">
        <v>2902</v>
      </c>
      <c r="H112" t="s">
        <v>2903</v>
      </c>
      <c r="I112" t="s">
        <v>2661</v>
      </c>
      <c r="J112">
        <v>45213</v>
      </c>
      <c r="K112">
        <v>2508</v>
      </c>
    </row>
    <row r="113" spans="1:11">
      <c r="A113" t="s">
        <v>32</v>
      </c>
      <c r="B113">
        <v>4</v>
      </c>
      <c r="C113" s="22" t="s">
        <v>2904</v>
      </c>
      <c r="D113" t="s">
        <v>2905</v>
      </c>
      <c r="E113" t="s">
        <v>42</v>
      </c>
      <c r="F113" t="s">
        <v>2906</v>
      </c>
      <c r="G113" t="s">
        <v>2907</v>
      </c>
      <c r="H113" t="s">
        <v>2903</v>
      </c>
      <c r="I113" t="s">
        <v>2661</v>
      </c>
      <c r="J113">
        <v>45245</v>
      </c>
      <c r="K113">
        <v>1356</v>
      </c>
    </row>
    <row r="114" spans="1:11">
      <c r="A114" t="s">
        <v>32</v>
      </c>
      <c r="B114">
        <v>5</v>
      </c>
      <c r="C114" s="22" t="s">
        <v>2908</v>
      </c>
      <c r="D114" t="s">
        <v>1615</v>
      </c>
      <c r="E114" t="s">
        <v>42</v>
      </c>
      <c r="F114" t="s">
        <v>2909</v>
      </c>
      <c r="G114" t="s">
        <v>2034</v>
      </c>
      <c r="H114" t="s">
        <v>1615</v>
      </c>
      <c r="I114" t="s">
        <v>31</v>
      </c>
      <c r="J114">
        <v>41042</v>
      </c>
      <c r="K114">
        <v>1466</v>
      </c>
    </row>
    <row r="115" spans="1:11">
      <c r="A115" t="s">
        <v>32</v>
      </c>
      <c r="B115">
        <v>3</v>
      </c>
      <c r="C115" s="22" t="s">
        <v>2910</v>
      </c>
      <c r="D115" t="s">
        <v>2911</v>
      </c>
      <c r="E115" t="s">
        <v>42</v>
      </c>
      <c r="F115" t="s">
        <v>2912</v>
      </c>
      <c r="G115" t="s">
        <v>450</v>
      </c>
      <c r="H115" t="s">
        <v>2903</v>
      </c>
      <c r="I115" t="s">
        <v>2661</v>
      </c>
      <c r="J115">
        <v>45247</v>
      </c>
      <c r="K115">
        <v>3913</v>
      </c>
    </row>
    <row r="116" spans="1:11">
      <c r="A116" t="s">
        <v>32</v>
      </c>
      <c r="B116">
        <v>2</v>
      </c>
      <c r="C116" s="22" t="s">
        <v>2913</v>
      </c>
      <c r="D116" t="s">
        <v>2914</v>
      </c>
      <c r="E116" t="s">
        <v>42</v>
      </c>
      <c r="F116" t="s">
        <v>2915</v>
      </c>
      <c r="H116" t="s">
        <v>2903</v>
      </c>
      <c r="I116" t="s">
        <v>2661</v>
      </c>
      <c r="J116">
        <v>45251</v>
      </c>
      <c r="K116">
        <v>2326</v>
      </c>
    </row>
    <row r="117" spans="1:11">
      <c r="A117" t="s">
        <v>32</v>
      </c>
      <c r="B117">
        <v>2</v>
      </c>
      <c r="C117" s="22" t="s">
        <v>2916</v>
      </c>
      <c r="D117" t="s">
        <v>2917</v>
      </c>
      <c r="E117" t="s">
        <v>42</v>
      </c>
      <c r="F117" t="s">
        <v>2901</v>
      </c>
      <c r="G117" t="s">
        <v>2902</v>
      </c>
      <c r="H117" t="s">
        <v>2903</v>
      </c>
      <c r="I117" t="s">
        <v>2661</v>
      </c>
      <c r="J117">
        <v>45213</v>
      </c>
      <c r="K117">
        <v>2508</v>
      </c>
    </row>
    <row r="118" spans="1:11">
      <c r="A118" t="s">
        <v>32</v>
      </c>
      <c r="B118" s="49">
        <v>0</v>
      </c>
      <c r="C118" s="22" t="s">
        <v>2918</v>
      </c>
      <c r="D118" t="s">
        <v>2919</v>
      </c>
      <c r="E118" t="s">
        <v>35</v>
      </c>
      <c r="F118" t="s">
        <v>2920</v>
      </c>
      <c r="H118" t="s">
        <v>2921</v>
      </c>
      <c r="I118" t="s">
        <v>2661</v>
      </c>
      <c r="J118">
        <v>45040</v>
      </c>
      <c r="K118">
        <v>2368</v>
      </c>
    </row>
    <row r="119" spans="1:11">
      <c r="A119" t="s">
        <v>32</v>
      </c>
      <c r="B119">
        <v>3</v>
      </c>
      <c r="C119" s="22" t="s">
        <v>2922</v>
      </c>
      <c r="D119" t="s">
        <v>2923</v>
      </c>
      <c r="E119" t="s">
        <v>42</v>
      </c>
      <c r="F119" t="s">
        <v>2924</v>
      </c>
      <c r="H119" t="s">
        <v>2923</v>
      </c>
      <c r="I119" t="s">
        <v>2661</v>
      </c>
      <c r="J119">
        <v>45013</v>
      </c>
      <c r="K119">
        <v>1284</v>
      </c>
    </row>
    <row r="120" spans="1:11">
      <c r="A120" t="s">
        <v>32</v>
      </c>
      <c r="B120">
        <v>2</v>
      </c>
      <c r="C120" s="22" t="s">
        <v>2925</v>
      </c>
      <c r="D120" t="s">
        <v>175</v>
      </c>
      <c r="E120" t="s">
        <v>42</v>
      </c>
      <c r="F120" t="s">
        <v>2926</v>
      </c>
      <c r="H120" t="s">
        <v>175</v>
      </c>
      <c r="I120" t="s">
        <v>2661</v>
      </c>
      <c r="J120">
        <v>45044</v>
      </c>
      <c r="K120">
        <v>6251</v>
      </c>
    </row>
    <row r="121" spans="1:11">
      <c r="A121" t="s">
        <v>32</v>
      </c>
      <c r="B121">
        <v>2</v>
      </c>
      <c r="C121" s="22" t="s">
        <v>2927</v>
      </c>
      <c r="D121" t="s">
        <v>2928</v>
      </c>
      <c r="E121" t="s">
        <v>42</v>
      </c>
      <c r="F121" t="s">
        <v>2929</v>
      </c>
      <c r="G121" t="s">
        <v>482</v>
      </c>
      <c r="H121" t="s">
        <v>2928</v>
      </c>
      <c r="I121" t="s">
        <v>2661</v>
      </c>
      <c r="J121">
        <v>45133</v>
      </c>
      <c r="K121">
        <v>1128</v>
      </c>
    </row>
    <row r="122" spans="1:11">
      <c r="A122" t="s">
        <v>32</v>
      </c>
      <c r="B122">
        <v>2</v>
      </c>
      <c r="C122" s="22" t="s">
        <v>2930</v>
      </c>
      <c r="D122" t="s">
        <v>2921</v>
      </c>
      <c r="E122" t="s">
        <v>42</v>
      </c>
      <c r="F122" t="s">
        <v>2920</v>
      </c>
      <c r="H122" t="s">
        <v>2921</v>
      </c>
      <c r="I122" t="s">
        <v>2661</v>
      </c>
      <c r="J122">
        <v>45040</v>
      </c>
      <c r="K122">
        <v>9316</v>
      </c>
    </row>
    <row r="123" spans="1:11">
      <c r="A123" t="s">
        <v>32</v>
      </c>
      <c r="B123">
        <v>1</v>
      </c>
      <c r="C123" s="22" t="s">
        <v>2931</v>
      </c>
      <c r="D123" t="s">
        <v>904</v>
      </c>
      <c r="E123" t="s">
        <v>42</v>
      </c>
      <c r="F123" t="s">
        <v>2932</v>
      </c>
      <c r="G123" t="s">
        <v>2933</v>
      </c>
      <c r="H123" t="s">
        <v>904</v>
      </c>
      <c r="I123" t="s">
        <v>2661</v>
      </c>
      <c r="J123">
        <v>45069</v>
      </c>
      <c r="K123">
        <v>6565</v>
      </c>
    </row>
    <row r="124" spans="1:11">
      <c r="A124" t="s">
        <v>32</v>
      </c>
      <c r="B124" s="49">
        <v>0</v>
      </c>
      <c r="C124" s="22" t="s">
        <v>2934</v>
      </c>
      <c r="D124" t="s">
        <v>2935</v>
      </c>
      <c r="E124" t="s">
        <v>42</v>
      </c>
      <c r="F124" t="s">
        <v>2936</v>
      </c>
      <c r="G124" t="s">
        <v>2937</v>
      </c>
      <c r="H124" t="s">
        <v>1509</v>
      </c>
      <c r="I124" t="s">
        <v>2661</v>
      </c>
      <c r="J124">
        <v>43213</v>
      </c>
      <c r="K124">
        <v>1152</v>
      </c>
    </row>
    <row r="125" spans="1:11">
      <c r="A125" t="s">
        <v>32</v>
      </c>
      <c r="B125">
        <v>2</v>
      </c>
      <c r="C125" s="22" t="s">
        <v>2934</v>
      </c>
      <c r="D125" t="s">
        <v>2935</v>
      </c>
      <c r="E125" t="s">
        <v>42</v>
      </c>
      <c r="F125" t="s">
        <v>2936</v>
      </c>
      <c r="G125" t="s">
        <v>2937</v>
      </c>
      <c r="H125" t="s">
        <v>1509</v>
      </c>
      <c r="I125" t="s">
        <v>2661</v>
      </c>
      <c r="J125">
        <v>43213</v>
      </c>
      <c r="K125">
        <v>1152</v>
      </c>
    </row>
    <row r="126" spans="1:11">
      <c r="A126" t="s">
        <v>32</v>
      </c>
      <c r="B126">
        <v>1</v>
      </c>
      <c r="C126" s="22" t="s">
        <v>2938</v>
      </c>
      <c r="D126" t="s">
        <v>2939</v>
      </c>
      <c r="E126" t="s">
        <v>35</v>
      </c>
      <c r="F126" t="s">
        <v>2940</v>
      </c>
      <c r="G126" t="s">
        <v>2941</v>
      </c>
      <c r="H126" t="s">
        <v>2942</v>
      </c>
      <c r="I126" t="s">
        <v>2532</v>
      </c>
      <c r="J126">
        <v>47715</v>
      </c>
      <c r="K126">
        <v>0</v>
      </c>
    </row>
    <row r="127" spans="1:11">
      <c r="A127" t="s">
        <v>32</v>
      </c>
      <c r="B127">
        <v>3</v>
      </c>
      <c r="C127" s="22" t="s">
        <v>2943</v>
      </c>
      <c r="D127" t="s">
        <v>2944</v>
      </c>
      <c r="E127" t="s">
        <v>42</v>
      </c>
      <c r="F127" t="s">
        <v>2945</v>
      </c>
      <c r="G127" t="s">
        <v>791</v>
      </c>
      <c r="H127" t="s">
        <v>2946</v>
      </c>
      <c r="I127" t="s">
        <v>2532</v>
      </c>
      <c r="J127">
        <v>47408</v>
      </c>
      <c r="K127">
        <v>4434</v>
      </c>
    </row>
    <row r="128" spans="1:11">
      <c r="A128" t="s">
        <v>32</v>
      </c>
      <c r="B128">
        <v>2</v>
      </c>
      <c r="C128" s="22" t="s">
        <v>2947</v>
      </c>
      <c r="D128" t="s">
        <v>2948</v>
      </c>
      <c r="E128" t="s">
        <v>42</v>
      </c>
      <c r="F128" t="s">
        <v>2949</v>
      </c>
      <c r="H128" t="s">
        <v>2942</v>
      </c>
      <c r="I128" t="s">
        <v>2532</v>
      </c>
      <c r="J128">
        <v>47715</v>
      </c>
      <c r="K128">
        <v>2429</v>
      </c>
    </row>
    <row r="129" spans="1:11">
      <c r="A129" t="s">
        <v>32</v>
      </c>
      <c r="B129">
        <v>2</v>
      </c>
      <c r="C129" s="22" t="s">
        <v>2950</v>
      </c>
      <c r="D129" t="s">
        <v>2951</v>
      </c>
      <c r="E129" t="s">
        <v>42</v>
      </c>
      <c r="F129" t="s">
        <v>2952</v>
      </c>
      <c r="H129" t="s">
        <v>2951</v>
      </c>
      <c r="I129" t="s">
        <v>2532</v>
      </c>
      <c r="J129">
        <v>47802</v>
      </c>
      <c r="K129">
        <v>4559</v>
      </c>
    </row>
    <row r="130" spans="1:11">
      <c r="A130" t="s">
        <v>32</v>
      </c>
      <c r="B130">
        <v>1</v>
      </c>
      <c r="C130" s="22" t="s">
        <v>2953</v>
      </c>
      <c r="D130" t="s">
        <v>2954</v>
      </c>
      <c r="E130" t="s">
        <v>42</v>
      </c>
      <c r="F130" t="s">
        <v>2955</v>
      </c>
      <c r="G130" t="s">
        <v>2956</v>
      </c>
      <c r="H130" t="s">
        <v>2954</v>
      </c>
      <c r="I130" t="s">
        <v>2532</v>
      </c>
      <c r="J130">
        <v>47591</v>
      </c>
      <c r="K130">
        <v>6325</v>
      </c>
    </row>
    <row r="131" spans="1:11">
      <c r="A131" t="s">
        <v>32</v>
      </c>
      <c r="B131">
        <v>1</v>
      </c>
      <c r="C131" s="22" t="s">
        <v>2957</v>
      </c>
      <c r="D131" t="s">
        <v>2958</v>
      </c>
      <c r="E131" t="s">
        <v>35</v>
      </c>
      <c r="F131" t="s">
        <v>2959</v>
      </c>
      <c r="H131" t="s">
        <v>2960</v>
      </c>
      <c r="I131" t="s">
        <v>2532</v>
      </c>
      <c r="J131">
        <v>46825</v>
      </c>
      <c r="K131">
        <v>6703</v>
      </c>
    </row>
    <row r="132" spans="1:11">
      <c r="A132" t="s">
        <v>32</v>
      </c>
      <c r="B132">
        <v>4</v>
      </c>
      <c r="C132" s="22" t="s">
        <v>2961</v>
      </c>
      <c r="D132" t="s">
        <v>2962</v>
      </c>
      <c r="E132" t="s">
        <v>42</v>
      </c>
      <c r="F132" t="s">
        <v>2963</v>
      </c>
      <c r="G132" t="s">
        <v>2964</v>
      </c>
      <c r="H132" t="s">
        <v>2960</v>
      </c>
      <c r="I132" t="s">
        <v>2532</v>
      </c>
      <c r="J132">
        <v>46805</v>
      </c>
      <c r="K132">
        <v>1046</v>
      </c>
    </row>
    <row r="133" spans="1:11">
      <c r="A133" t="s">
        <v>32</v>
      </c>
      <c r="B133">
        <v>2</v>
      </c>
      <c r="C133" s="22" t="s">
        <v>2965</v>
      </c>
      <c r="D133" t="s">
        <v>2966</v>
      </c>
      <c r="E133" t="s">
        <v>42</v>
      </c>
      <c r="F133" t="s">
        <v>2967</v>
      </c>
      <c r="G133" t="s">
        <v>2016</v>
      </c>
      <c r="H133" t="s">
        <v>2960</v>
      </c>
      <c r="I133" t="s">
        <v>2532</v>
      </c>
      <c r="J133">
        <v>46804</v>
      </c>
      <c r="K133">
        <v>5116</v>
      </c>
    </row>
    <row r="134" spans="1:11">
      <c r="A134" t="s">
        <v>32</v>
      </c>
      <c r="B134">
        <v>2</v>
      </c>
      <c r="C134" s="22" t="s">
        <v>2968</v>
      </c>
      <c r="D134" t="s">
        <v>2969</v>
      </c>
      <c r="E134" t="s">
        <v>42</v>
      </c>
      <c r="F134" t="s">
        <v>2970</v>
      </c>
      <c r="H134" t="s">
        <v>2969</v>
      </c>
      <c r="I134" t="s">
        <v>2532</v>
      </c>
      <c r="J134">
        <v>46901</v>
      </c>
      <c r="K134">
        <v>6248</v>
      </c>
    </row>
    <row r="135" spans="1:11">
      <c r="A135" t="s">
        <v>32</v>
      </c>
      <c r="B135">
        <v>2</v>
      </c>
      <c r="C135" s="22" t="s">
        <v>2971</v>
      </c>
      <c r="D135" t="s">
        <v>2747</v>
      </c>
      <c r="E135" t="s">
        <v>42</v>
      </c>
      <c r="F135" t="s">
        <v>2972</v>
      </c>
      <c r="H135" t="s">
        <v>2747</v>
      </c>
      <c r="I135" t="s">
        <v>2532</v>
      </c>
      <c r="J135">
        <v>46953</v>
      </c>
      <c r="K135">
        <v>0</v>
      </c>
    </row>
    <row r="136" spans="1:11">
      <c r="A136" t="s">
        <v>32</v>
      </c>
      <c r="B136">
        <v>2</v>
      </c>
      <c r="C136" s="22" t="s">
        <v>2973</v>
      </c>
      <c r="D136" t="s">
        <v>2974</v>
      </c>
      <c r="E136" t="s">
        <v>42</v>
      </c>
      <c r="F136" t="s">
        <v>2975</v>
      </c>
      <c r="H136" t="s">
        <v>2974</v>
      </c>
      <c r="I136" t="s">
        <v>2532</v>
      </c>
      <c r="J136">
        <v>47303</v>
      </c>
      <c r="K136">
        <v>1765</v>
      </c>
    </row>
    <row r="137" spans="1:11">
      <c r="A137" t="s">
        <v>32</v>
      </c>
      <c r="B137">
        <v>1</v>
      </c>
      <c r="C137" s="22" t="s">
        <v>2976</v>
      </c>
      <c r="D137" t="s">
        <v>2977</v>
      </c>
      <c r="E137" t="s">
        <v>35</v>
      </c>
      <c r="F137" t="s">
        <v>2978</v>
      </c>
      <c r="G137" t="s">
        <v>2825</v>
      </c>
      <c r="H137" t="s">
        <v>2979</v>
      </c>
      <c r="I137" t="s">
        <v>2524</v>
      </c>
      <c r="J137">
        <v>62208</v>
      </c>
      <c r="K137">
        <v>1341</v>
      </c>
    </row>
    <row r="138" spans="1:11">
      <c r="A138" t="s">
        <v>32</v>
      </c>
      <c r="B138">
        <v>3</v>
      </c>
      <c r="C138" s="22" t="s">
        <v>2980</v>
      </c>
      <c r="D138" t="s">
        <v>2981</v>
      </c>
      <c r="E138" t="s">
        <v>42</v>
      </c>
      <c r="F138" t="s">
        <v>2982</v>
      </c>
      <c r="H138" t="s">
        <v>2981</v>
      </c>
      <c r="I138" t="s">
        <v>2524</v>
      </c>
      <c r="J138">
        <v>62234</v>
      </c>
      <c r="K138">
        <v>0</v>
      </c>
    </row>
    <row r="139" spans="1:11">
      <c r="A139" t="s">
        <v>32</v>
      </c>
      <c r="B139">
        <v>3</v>
      </c>
      <c r="C139" s="22" t="s">
        <v>2983</v>
      </c>
      <c r="D139" t="s">
        <v>2979</v>
      </c>
      <c r="E139" t="s">
        <v>42</v>
      </c>
      <c r="F139" t="s">
        <v>2984</v>
      </c>
      <c r="H139" t="s">
        <v>2979</v>
      </c>
      <c r="I139" t="s">
        <v>2524</v>
      </c>
      <c r="J139">
        <v>62208</v>
      </c>
      <c r="K139">
        <v>1611</v>
      </c>
    </row>
    <row r="140" spans="1:11">
      <c r="A140" t="s">
        <v>32</v>
      </c>
      <c r="B140">
        <v>2</v>
      </c>
      <c r="C140" s="22" t="s">
        <v>2985</v>
      </c>
      <c r="D140" t="s">
        <v>2986</v>
      </c>
      <c r="E140" t="s">
        <v>42</v>
      </c>
      <c r="F140" t="s">
        <v>2987</v>
      </c>
      <c r="G140" t="s">
        <v>2988</v>
      </c>
      <c r="H140" t="s">
        <v>2986</v>
      </c>
      <c r="I140" t="s">
        <v>2524</v>
      </c>
      <c r="J140">
        <v>62002</v>
      </c>
      <c r="K140">
        <v>6303</v>
      </c>
    </row>
    <row r="141" spans="1:11">
      <c r="A141" t="s">
        <v>32</v>
      </c>
      <c r="B141">
        <v>2</v>
      </c>
      <c r="C141" s="22" t="s">
        <v>2989</v>
      </c>
      <c r="D141" t="s">
        <v>2990</v>
      </c>
      <c r="E141" t="s">
        <v>42</v>
      </c>
      <c r="F141" t="s">
        <v>2991</v>
      </c>
      <c r="G141" t="s">
        <v>2034</v>
      </c>
      <c r="H141" t="s">
        <v>827</v>
      </c>
      <c r="I141" t="s">
        <v>2524</v>
      </c>
      <c r="J141">
        <v>62864</v>
      </c>
      <c r="K141">
        <v>6763</v>
      </c>
    </row>
    <row r="142" spans="1:11">
      <c r="A142" t="s">
        <v>32</v>
      </c>
      <c r="B142">
        <v>1</v>
      </c>
      <c r="C142" s="22" t="s">
        <v>2992</v>
      </c>
      <c r="D142" t="s">
        <v>87</v>
      </c>
      <c r="E142" t="s">
        <v>35</v>
      </c>
      <c r="F142" t="s">
        <v>2993</v>
      </c>
      <c r="G142" t="s">
        <v>2994</v>
      </c>
      <c r="H142" t="s">
        <v>419</v>
      </c>
      <c r="I142" t="s">
        <v>2524</v>
      </c>
      <c r="J142">
        <v>62704</v>
      </c>
      <c r="K142">
        <v>1452</v>
      </c>
    </row>
    <row r="143" spans="1:11">
      <c r="A143" t="s">
        <v>32</v>
      </c>
      <c r="B143">
        <v>2</v>
      </c>
      <c r="C143" s="22" t="s">
        <v>2995</v>
      </c>
      <c r="D143" t="s">
        <v>2026</v>
      </c>
      <c r="E143" t="s">
        <v>42</v>
      </c>
      <c r="F143" t="s">
        <v>2996</v>
      </c>
      <c r="G143" t="s">
        <v>2997</v>
      </c>
      <c r="H143" t="s">
        <v>2026</v>
      </c>
      <c r="I143" t="s">
        <v>2524</v>
      </c>
      <c r="J143">
        <v>62526</v>
      </c>
      <c r="K143">
        <v>2486</v>
      </c>
    </row>
    <row r="144" spans="1:11">
      <c r="A144" t="s">
        <v>32</v>
      </c>
      <c r="B144">
        <v>2</v>
      </c>
      <c r="C144" s="22" t="s">
        <v>2998</v>
      </c>
      <c r="D144" t="s">
        <v>2999</v>
      </c>
      <c r="E144" t="s">
        <v>42</v>
      </c>
      <c r="F144" t="s">
        <v>3000</v>
      </c>
      <c r="G144" t="s">
        <v>278</v>
      </c>
      <c r="H144" t="s">
        <v>2999</v>
      </c>
      <c r="I144" t="s">
        <v>2524</v>
      </c>
      <c r="J144">
        <v>62401</v>
      </c>
      <c r="K144">
        <v>4634</v>
      </c>
    </row>
    <row r="145" spans="1:11">
      <c r="A145" t="s">
        <v>32</v>
      </c>
      <c r="B145">
        <v>2</v>
      </c>
      <c r="C145" s="22" t="s">
        <v>3001</v>
      </c>
      <c r="D145" t="s">
        <v>3002</v>
      </c>
      <c r="E145" t="s">
        <v>42</v>
      </c>
      <c r="F145" t="s">
        <v>3003</v>
      </c>
      <c r="H145" t="s">
        <v>419</v>
      </c>
      <c r="I145" t="s">
        <v>2524</v>
      </c>
      <c r="J145">
        <v>62702</v>
      </c>
      <c r="K145">
        <v>1447</v>
      </c>
    </row>
    <row r="146" spans="1:11">
      <c r="A146" t="s">
        <v>32</v>
      </c>
      <c r="B146">
        <v>2</v>
      </c>
      <c r="C146" s="22" t="s">
        <v>3004</v>
      </c>
      <c r="D146" t="s">
        <v>526</v>
      </c>
      <c r="E146" t="s">
        <v>42</v>
      </c>
      <c r="F146" t="s">
        <v>3005</v>
      </c>
      <c r="H146" t="s">
        <v>526</v>
      </c>
      <c r="I146" t="s">
        <v>2524</v>
      </c>
      <c r="J146">
        <v>62305</v>
      </c>
      <c r="K146">
        <v>9137</v>
      </c>
    </row>
    <row r="147" spans="1:11">
      <c r="A147" t="s">
        <v>32</v>
      </c>
      <c r="B147">
        <v>2</v>
      </c>
      <c r="C147" s="22" t="s">
        <v>3006</v>
      </c>
      <c r="D147" t="s">
        <v>419</v>
      </c>
      <c r="E147" t="s">
        <v>42</v>
      </c>
      <c r="F147" t="s">
        <v>3007</v>
      </c>
      <c r="H147" t="s">
        <v>419</v>
      </c>
      <c r="I147" t="s">
        <v>2524</v>
      </c>
      <c r="J147">
        <v>62704</v>
      </c>
      <c r="K147">
        <v>6742</v>
      </c>
    </row>
    <row r="148" spans="1:11">
      <c r="A148" t="s">
        <v>32</v>
      </c>
      <c r="B148">
        <v>1</v>
      </c>
      <c r="C148" s="22" t="s">
        <v>3008</v>
      </c>
      <c r="D148" t="s">
        <v>3009</v>
      </c>
      <c r="E148" t="s">
        <v>35</v>
      </c>
      <c r="F148" t="s">
        <v>3010</v>
      </c>
      <c r="G148" t="s">
        <v>3011</v>
      </c>
      <c r="H148" t="s">
        <v>3012</v>
      </c>
      <c r="I148" t="s">
        <v>2532</v>
      </c>
      <c r="J148">
        <v>46216</v>
      </c>
      <c r="K148">
        <v>0</v>
      </c>
    </row>
    <row r="149" spans="1:11">
      <c r="A149" t="s">
        <v>32</v>
      </c>
      <c r="B149">
        <v>2</v>
      </c>
      <c r="C149" s="22" t="s">
        <v>3013</v>
      </c>
      <c r="D149" t="s">
        <v>1579</v>
      </c>
      <c r="E149" t="s">
        <v>42</v>
      </c>
      <c r="F149" t="s">
        <v>3014</v>
      </c>
      <c r="H149" t="s">
        <v>1579</v>
      </c>
      <c r="I149" t="s">
        <v>2532</v>
      </c>
      <c r="J149">
        <v>46013</v>
      </c>
      <c r="K149">
        <v>2901</v>
      </c>
    </row>
    <row r="150" spans="1:11">
      <c r="A150" t="s">
        <v>32</v>
      </c>
      <c r="B150">
        <v>2</v>
      </c>
      <c r="C150" s="22" t="s">
        <v>3015</v>
      </c>
      <c r="D150" t="s">
        <v>3016</v>
      </c>
      <c r="E150" t="s">
        <v>42</v>
      </c>
      <c r="F150" t="s">
        <v>3017</v>
      </c>
      <c r="G150" t="s">
        <v>3018</v>
      </c>
      <c r="H150" t="s">
        <v>2461</v>
      </c>
      <c r="I150" t="s">
        <v>2532</v>
      </c>
      <c r="J150">
        <v>47905</v>
      </c>
      <c r="K150">
        <v>752</v>
      </c>
    </row>
    <row r="151" spans="1:11">
      <c r="A151" t="s">
        <v>32</v>
      </c>
      <c r="B151">
        <v>2</v>
      </c>
      <c r="C151" s="22" t="s">
        <v>3019</v>
      </c>
      <c r="D151" t="s">
        <v>3020</v>
      </c>
      <c r="E151" t="s">
        <v>42</v>
      </c>
      <c r="F151" t="s">
        <v>3021</v>
      </c>
      <c r="H151" t="s">
        <v>3012</v>
      </c>
      <c r="I151" t="s">
        <v>2532</v>
      </c>
      <c r="J151">
        <v>46250</v>
      </c>
      <c r="K151">
        <v>4502</v>
      </c>
    </row>
    <row r="152" spans="1:11">
      <c r="A152" t="s">
        <v>32</v>
      </c>
      <c r="B152">
        <v>2</v>
      </c>
      <c r="C152" s="22" t="s">
        <v>3022</v>
      </c>
      <c r="D152" t="s">
        <v>3023</v>
      </c>
      <c r="E152" t="s">
        <v>42</v>
      </c>
      <c r="F152" t="s">
        <v>3024</v>
      </c>
      <c r="H152" t="s">
        <v>3023</v>
      </c>
      <c r="I152" t="s">
        <v>2532</v>
      </c>
      <c r="J152">
        <v>46060</v>
      </c>
      <c r="K152">
        <v>3941</v>
      </c>
    </row>
    <row r="153" spans="1:11">
      <c r="A153" t="s">
        <v>32</v>
      </c>
      <c r="B153">
        <v>2</v>
      </c>
      <c r="C153" s="22" t="s">
        <v>3025</v>
      </c>
      <c r="D153" t="s">
        <v>3026</v>
      </c>
      <c r="E153" t="s">
        <v>42</v>
      </c>
      <c r="F153" t="s">
        <v>3027</v>
      </c>
      <c r="G153" t="s">
        <v>3028</v>
      </c>
      <c r="H153" t="s">
        <v>3029</v>
      </c>
      <c r="I153" t="s">
        <v>2532</v>
      </c>
      <c r="J153">
        <v>46123</v>
      </c>
      <c r="K153">
        <v>7972</v>
      </c>
    </row>
    <row r="154" spans="1:11">
      <c r="A154" t="s">
        <v>32</v>
      </c>
      <c r="B154">
        <v>1</v>
      </c>
      <c r="C154" s="22" t="s">
        <v>3030</v>
      </c>
      <c r="D154" t="s">
        <v>3031</v>
      </c>
      <c r="E154" t="s">
        <v>35</v>
      </c>
      <c r="F154" t="s">
        <v>3010</v>
      </c>
      <c r="G154" t="s">
        <v>3032</v>
      </c>
      <c r="H154" t="s">
        <v>3012</v>
      </c>
      <c r="I154" t="s">
        <v>2532</v>
      </c>
      <c r="J154">
        <v>46216</v>
      </c>
      <c r="K154">
        <v>2064</v>
      </c>
    </row>
    <row r="155" spans="1:11">
      <c r="A155" t="s">
        <v>32</v>
      </c>
      <c r="B155">
        <v>1</v>
      </c>
      <c r="C155" s="22" t="s">
        <v>3033</v>
      </c>
      <c r="D155" t="s">
        <v>2639</v>
      </c>
      <c r="E155" t="s">
        <v>42</v>
      </c>
      <c r="F155" t="s">
        <v>3034</v>
      </c>
      <c r="H155" t="s">
        <v>3035</v>
      </c>
      <c r="I155" t="s">
        <v>2532</v>
      </c>
      <c r="J155">
        <v>47025</v>
      </c>
      <c r="K155">
        <v>0</v>
      </c>
    </row>
    <row r="156" spans="1:11">
      <c r="A156" t="s">
        <v>32</v>
      </c>
      <c r="B156">
        <v>2</v>
      </c>
      <c r="C156" s="22" t="s">
        <v>3036</v>
      </c>
      <c r="D156" t="s">
        <v>3037</v>
      </c>
      <c r="E156" t="s">
        <v>42</v>
      </c>
      <c r="F156" t="s">
        <v>3038</v>
      </c>
      <c r="H156" t="s">
        <v>3012</v>
      </c>
      <c r="I156" t="s">
        <v>2532</v>
      </c>
      <c r="J156">
        <v>46229</v>
      </c>
      <c r="K156">
        <v>3040</v>
      </c>
    </row>
    <row r="157" spans="1:11">
      <c r="A157" t="s">
        <v>32</v>
      </c>
      <c r="B157">
        <v>2</v>
      </c>
      <c r="C157" s="22" t="s">
        <v>3039</v>
      </c>
      <c r="D157" t="s">
        <v>1218</v>
      </c>
      <c r="E157" t="s">
        <v>42</v>
      </c>
      <c r="F157" t="s">
        <v>3040</v>
      </c>
      <c r="H157" t="s">
        <v>1218</v>
      </c>
      <c r="I157" t="s">
        <v>2532</v>
      </c>
      <c r="J157">
        <v>47374</v>
      </c>
      <c r="K157">
        <v>5931</v>
      </c>
    </row>
    <row r="158" spans="1:11">
      <c r="A158" t="s">
        <v>32</v>
      </c>
      <c r="B158">
        <v>2</v>
      </c>
      <c r="C158" s="22" t="s">
        <v>3041</v>
      </c>
      <c r="D158" t="s">
        <v>3042</v>
      </c>
      <c r="E158" t="s">
        <v>42</v>
      </c>
      <c r="F158" t="s">
        <v>3043</v>
      </c>
      <c r="H158" t="s">
        <v>3042</v>
      </c>
      <c r="I158" t="s">
        <v>2532</v>
      </c>
      <c r="J158">
        <v>46176</v>
      </c>
      <c r="K158">
        <v>3403</v>
      </c>
    </row>
    <row r="159" spans="1:11">
      <c r="A159" t="s">
        <v>32</v>
      </c>
      <c r="B159">
        <v>3</v>
      </c>
      <c r="C159" s="22" t="s">
        <v>3044</v>
      </c>
      <c r="D159" t="s">
        <v>3045</v>
      </c>
      <c r="E159" t="s">
        <v>42</v>
      </c>
      <c r="F159" t="s">
        <v>3046</v>
      </c>
      <c r="G159" t="s">
        <v>178</v>
      </c>
      <c r="H159" t="s">
        <v>3012</v>
      </c>
      <c r="I159" t="s">
        <v>2532</v>
      </c>
      <c r="J159">
        <v>46227</v>
      </c>
      <c r="K159">
        <v>985</v>
      </c>
    </row>
    <row r="160" spans="1:11">
      <c r="A160" t="s">
        <v>32</v>
      </c>
      <c r="B160">
        <v>1</v>
      </c>
      <c r="C160" s="22" t="s">
        <v>3047</v>
      </c>
      <c r="D160" t="s">
        <v>3048</v>
      </c>
      <c r="E160" t="s">
        <v>35</v>
      </c>
      <c r="F160" t="s">
        <v>3049</v>
      </c>
      <c r="G160" t="s">
        <v>381</v>
      </c>
      <c r="H160" t="s">
        <v>3050</v>
      </c>
      <c r="I160" t="s">
        <v>2524</v>
      </c>
      <c r="J160">
        <v>61614</v>
      </c>
      <c r="K160">
        <v>1835</v>
      </c>
    </row>
    <row r="161" spans="1:14">
      <c r="A161" t="s">
        <v>32</v>
      </c>
      <c r="B161">
        <v>2</v>
      </c>
      <c r="C161" s="22" t="s">
        <v>3051</v>
      </c>
      <c r="D161" t="s">
        <v>1204</v>
      </c>
      <c r="E161" t="s">
        <v>42</v>
      </c>
      <c r="F161" t="s">
        <v>3052</v>
      </c>
      <c r="G161" t="s">
        <v>3053</v>
      </c>
      <c r="H161" t="s">
        <v>1204</v>
      </c>
      <c r="I161" t="s">
        <v>2524</v>
      </c>
      <c r="J161">
        <v>61834</v>
      </c>
      <c r="K161">
        <v>0</v>
      </c>
    </row>
    <row r="162" spans="1:14">
      <c r="A162" t="s">
        <v>32</v>
      </c>
      <c r="B162">
        <v>2</v>
      </c>
      <c r="C162" s="22" t="s">
        <v>3054</v>
      </c>
      <c r="D162" t="s">
        <v>3055</v>
      </c>
      <c r="E162" t="s">
        <v>42</v>
      </c>
      <c r="F162" t="s">
        <v>3056</v>
      </c>
      <c r="G162" t="s">
        <v>3057</v>
      </c>
      <c r="H162" t="s">
        <v>3055</v>
      </c>
      <c r="I162" t="s">
        <v>2524</v>
      </c>
      <c r="J162">
        <v>61761</v>
      </c>
      <c r="K162">
        <v>7605</v>
      </c>
    </row>
    <row r="163" spans="1:14">
      <c r="A163" t="s">
        <v>32</v>
      </c>
      <c r="B163">
        <v>2</v>
      </c>
      <c r="C163" s="22" t="s">
        <v>3058</v>
      </c>
      <c r="D163" t="s">
        <v>3050</v>
      </c>
      <c r="E163" t="s">
        <v>42</v>
      </c>
      <c r="F163" t="s">
        <v>3059</v>
      </c>
      <c r="H163" t="s">
        <v>3050</v>
      </c>
      <c r="I163" t="s">
        <v>2524</v>
      </c>
      <c r="J163">
        <v>61614</v>
      </c>
      <c r="K163">
        <v>1768</v>
      </c>
    </row>
    <row r="164" spans="1:14">
      <c r="A164" t="s">
        <v>32</v>
      </c>
      <c r="B164">
        <v>2</v>
      </c>
      <c r="C164" s="22" t="s">
        <v>3060</v>
      </c>
      <c r="D164" t="s">
        <v>3061</v>
      </c>
      <c r="E164" t="s">
        <v>42</v>
      </c>
      <c r="F164" t="s">
        <v>3062</v>
      </c>
      <c r="G164" t="s">
        <v>3063</v>
      </c>
      <c r="H164" t="s">
        <v>3061</v>
      </c>
      <c r="I164" t="s">
        <v>2524</v>
      </c>
      <c r="J164">
        <v>61401</v>
      </c>
      <c r="K164">
        <v>8620</v>
      </c>
    </row>
    <row r="165" spans="1:14">
      <c r="A165" t="s">
        <v>32</v>
      </c>
      <c r="B165">
        <v>2</v>
      </c>
      <c r="C165" s="22" t="s">
        <v>3064</v>
      </c>
      <c r="D165" t="s">
        <v>3065</v>
      </c>
      <c r="E165" t="s">
        <v>42</v>
      </c>
      <c r="F165" t="s">
        <v>3066</v>
      </c>
      <c r="H165" t="s">
        <v>3065</v>
      </c>
      <c r="I165" t="s">
        <v>2524</v>
      </c>
      <c r="J165">
        <v>61821</v>
      </c>
      <c r="K165">
        <v>1895</v>
      </c>
    </row>
    <row r="166" spans="1:14">
      <c r="A166" t="s">
        <v>32</v>
      </c>
      <c r="B166">
        <v>3</v>
      </c>
      <c r="C166" t="s">
        <v>3067</v>
      </c>
      <c r="E166" t="s">
        <v>1323</v>
      </c>
      <c r="F166" t="s">
        <v>3010</v>
      </c>
      <c r="G166" t="s">
        <v>3068</v>
      </c>
      <c r="H166" t="s">
        <v>3012</v>
      </c>
      <c r="I166" t="s">
        <v>2532</v>
      </c>
      <c r="J166">
        <v>46216</v>
      </c>
      <c r="K166">
        <v>2064</v>
      </c>
      <c r="N166" s="50"/>
    </row>
    <row r="167" spans="1:14">
      <c r="A167" t="s">
        <v>32</v>
      </c>
      <c r="B167">
        <v>2</v>
      </c>
      <c r="C167" s="22" t="s">
        <v>3064</v>
      </c>
      <c r="D167" t="s">
        <v>3065</v>
      </c>
      <c r="E167" t="s">
        <v>42</v>
      </c>
      <c r="F167" t="s">
        <v>3066</v>
      </c>
      <c r="H167" t="s">
        <v>3065</v>
      </c>
      <c r="I167" t="s">
        <v>2524</v>
      </c>
      <c r="J167">
        <v>61821</v>
      </c>
      <c r="K167">
        <v>1895</v>
      </c>
    </row>
    <row r="168" spans="1:14">
      <c r="A168" t="s">
        <v>32</v>
      </c>
      <c r="B168">
        <v>2</v>
      </c>
      <c r="C168" s="22" t="s">
        <v>3069</v>
      </c>
      <c r="D168" t="s">
        <v>3070</v>
      </c>
      <c r="E168" t="s">
        <v>42</v>
      </c>
      <c r="F168" t="s">
        <v>3010</v>
      </c>
      <c r="G168" t="s">
        <v>3068</v>
      </c>
      <c r="H168" t="s">
        <v>3012</v>
      </c>
      <c r="I168" t="s">
        <v>2532</v>
      </c>
      <c r="J168">
        <v>46216</v>
      </c>
      <c r="K168">
        <v>0</v>
      </c>
    </row>
    <row r="169" spans="1:14">
      <c r="A169" t="s">
        <v>32</v>
      </c>
      <c r="B169">
        <v>2</v>
      </c>
      <c r="C169" s="22" t="s">
        <v>3071</v>
      </c>
      <c r="D169" t="s">
        <v>3072</v>
      </c>
      <c r="E169" t="s">
        <v>35</v>
      </c>
      <c r="F169" t="s">
        <v>3073</v>
      </c>
      <c r="G169" t="s">
        <v>3074</v>
      </c>
      <c r="H169" t="s">
        <v>3075</v>
      </c>
      <c r="I169" t="s">
        <v>3076</v>
      </c>
      <c r="J169">
        <v>49017</v>
      </c>
      <c r="K169">
        <v>3066</v>
      </c>
    </row>
    <row r="170" spans="1:14">
      <c r="A170" t="s">
        <v>32</v>
      </c>
      <c r="B170">
        <v>2</v>
      </c>
      <c r="C170" s="22" t="s">
        <v>3077</v>
      </c>
      <c r="D170" t="s">
        <v>3075</v>
      </c>
      <c r="E170" t="s">
        <v>42</v>
      </c>
      <c r="F170" t="s">
        <v>3078</v>
      </c>
      <c r="G170" t="s">
        <v>283</v>
      </c>
      <c r="H170" t="s">
        <v>3075</v>
      </c>
      <c r="I170" t="s">
        <v>3076</v>
      </c>
      <c r="J170">
        <v>49014</v>
      </c>
      <c r="K170">
        <v>8388</v>
      </c>
    </row>
    <row r="171" spans="1:14">
      <c r="A171" t="s">
        <v>32</v>
      </c>
      <c r="B171">
        <v>2</v>
      </c>
      <c r="C171" s="22" t="s">
        <v>3079</v>
      </c>
      <c r="D171" t="s">
        <v>3080</v>
      </c>
      <c r="E171" t="s">
        <v>42</v>
      </c>
      <c r="F171" t="s">
        <v>3081</v>
      </c>
      <c r="H171" t="s">
        <v>3080</v>
      </c>
      <c r="I171" t="s">
        <v>3076</v>
      </c>
      <c r="J171">
        <v>49008</v>
      </c>
      <c r="K171">
        <v>1555</v>
      </c>
    </row>
    <row r="172" spans="1:14">
      <c r="A172" t="s">
        <v>32</v>
      </c>
      <c r="B172">
        <v>2</v>
      </c>
      <c r="C172" s="22" t="s">
        <v>3082</v>
      </c>
      <c r="D172" t="s">
        <v>3083</v>
      </c>
      <c r="E172" t="s">
        <v>42</v>
      </c>
      <c r="F172" t="s">
        <v>3084</v>
      </c>
      <c r="G172" t="s">
        <v>3085</v>
      </c>
      <c r="H172" t="s">
        <v>3083</v>
      </c>
      <c r="I172" t="s">
        <v>3076</v>
      </c>
      <c r="J172">
        <v>49022</v>
      </c>
      <c r="K172">
        <v>2311</v>
      </c>
    </row>
    <row r="173" spans="1:14">
      <c r="A173" t="s">
        <v>32</v>
      </c>
      <c r="B173">
        <v>2</v>
      </c>
      <c r="C173" s="22" t="s">
        <v>3086</v>
      </c>
      <c r="D173" t="s">
        <v>3087</v>
      </c>
      <c r="E173" t="s">
        <v>35</v>
      </c>
      <c r="F173" t="s">
        <v>3088</v>
      </c>
      <c r="G173" t="s">
        <v>3089</v>
      </c>
      <c r="H173" t="s">
        <v>3090</v>
      </c>
      <c r="I173" t="s">
        <v>3076</v>
      </c>
      <c r="J173">
        <v>48706</v>
      </c>
      <c r="K173">
        <v>3561</v>
      </c>
    </row>
    <row r="174" spans="1:14">
      <c r="A174" t="s">
        <v>32</v>
      </c>
      <c r="B174">
        <v>2</v>
      </c>
      <c r="C174" s="22" t="s">
        <v>3091</v>
      </c>
      <c r="D174" t="s">
        <v>3092</v>
      </c>
      <c r="E174" t="s">
        <v>42</v>
      </c>
      <c r="F174" t="s">
        <v>3093</v>
      </c>
      <c r="G174" t="s">
        <v>3094</v>
      </c>
      <c r="H174" t="s">
        <v>3092</v>
      </c>
      <c r="I174" t="s">
        <v>3076</v>
      </c>
      <c r="J174">
        <v>49770</v>
      </c>
      <c r="K174">
        <v>2779</v>
      </c>
    </row>
    <row r="175" spans="1:14">
      <c r="A175" t="s">
        <v>32</v>
      </c>
      <c r="B175">
        <v>2</v>
      </c>
      <c r="C175" s="22" t="s">
        <v>3095</v>
      </c>
      <c r="D175" t="s">
        <v>3096</v>
      </c>
      <c r="E175" t="s">
        <v>42</v>
      </c>
      <c r="F175" t="s">
        <v>3097</v>
      </c>
      <c r="G175" t="s">
        <v>3098</v>
      </c>
      <c r="H175" t="s">
        <v>3096</v>
      </c>
      <c r="I175" t="s">
        <v>3076</v>
      </c>
      <c r="J175">
        <v>49707</v>
      </c>
      <c r="K175">
        <v>8216</v>
      </c>
    </row>
    <row r="176" spans="1:14">
      <c r="A176" t="s">
        <v>32</v>
      </c>
      <c r="B176">
        <v>2</v>
      </c>
      <c r="C176" s="22" t="s">
        <v>3099</v>
      </c>
      <c r="D176" t="s">
        <v>3100</v>
      </c>
      <c r="E176" t="s">
        <v>42</v>
      </c>
      <c r="F176" t="s">
        <v>3101</v>
      </c>
      <c r="G176" t="s">
        <v>450</v>
      </c>
      <c r="H176" t="s">
        <v>3100</v>
      </c>
      <c r="I176" t="s">
        <v>3076</v>
      </c>
      <c r="J176">
        <v>48661</v>
      </c>
      <c r="K176">
        <v>9343</v>
      </c>
    </row>
    <row r="177" spans="1:11">
      <c r="A177" t="s">
        <v>32</v>
      </c>
      <c r="B177">
        <v>2</v>
      </c>
      <c r="C177" s="22" t="s">
        <v>3102</v>
      </c>
      <c r="D177" t="s">
        <v>3090</v>
      </c>
      <c r="E177" t="s">
        <v>42</v>
      </c>
      <c r="F177" t="s">
        <v>3103</v>
      </c>
      <c r="H177" t="s">
        <v>3090</v>
      </c>
      <c r="I177" t="s">
        <v>3076</v>
      </c>
      <c r="J177">
        <v>48706</v>
      </c>
      <c r="K177">
        <v>2232</v>
      </c>
    </row>
    <row r="178" spans="1:11">
      <c r="A178" t="s">
        <v>32</v>
      </c>
      <c r="B178">
        <v>2</v>
      </c>
      <c r="C178" s="22" t="s">
        <v>3104</v>
      </c>
      <c r="D178" t="s">
        <v>3105</v>
      </c>
      <c r="E178" t="s">
        <v>42</v>
      </c>
      <c r="F178" t="s">
        <v>3106</v>
      </c>
      <c r="G178" t="s">
        <v>3107</v>
      </c>
      <c r="H178" t="s">
        <v>3108</v>
      </c>
      <c r="I178" t="s">
        <v>3076</v>
      </c>
      <c r="J178">
        <v>48858</v>
      </c>
      <c r="K178">
        <v>4468</v>
      </c>
    </row>
    <row r="179" spans="1:11">
      <c r="A179" t="s">
        <v>32</v>
      </c>
      <c r="B179">
        <v>2</v>
      </c>
      <c r="C179" s="22" t="s">
        <v>3109</v>
      </c>
      <c r="D179" t="s">
        <v>3110</v>
      </c>
      <c r="E179" t="s">
        <v>42</v>
      </c>
      <c r="F179" t="s">
        <v>3111</v>
      </c>
      <c r="G179" t="s">
        <v>3112</v>
      </c>
      <c r="H179" t="s">
        <v>3110</v>
      </c>
      <c r="I179" t="s">
        <v>3076</v>
      </c>
      <c r="J179">
        <v>48604</v>
      </c>
      <c r="K179">
        <v>9401</v>
      </c>
    </row>
    <row r="180" spans="1:11">
      <c r="A180" t="s">
        <v>32</v>
      </c>
      <c r="B180">
        <v>2</v>
      </c>
      <c r="C180" s="22" t="s">
        <v>3113</v>
      </c>
      <c r="D180" t="s">
        <v>3114</v>
      </c>
      <c r="E180" t="s">
        <v>35</v>
      </c>
      <c r="F180" t="s">
        <v>3115</v>
      </c>
      <c r="G180" t="s">
        <v>3116</v>
      </c>
      <c r="H180" t="s">
        <v>3117</v>
      </c>
      <c r="I180" t="s">
        <v>3076</v>
      </c>
      <c r="J180">
        <v>49534</v>
      </c>
      <c r="K180">
        <v>1236</v>
      </c>
    </row>
    <row r="181" spans="1:11">
      <c r="A181" t="s">
        <v>32</v>
      </c>
      <c r="B181">
        <v>2</v>
      </c>
      <c r="C181" s="22" t="s">
        <v>3118</v>
      </c>
      <c r="D181" t="s">
        <v>3119</v>
      </c>
      <c r="E181" t="s">
        <v>42</v>
      </c>
      <c r="F181" t="s">
        <v>3120</v>
      </c>
      <c r="H181" t="s">
        <v>3119</v>
      </c>
      <c r="I181" t="s">
        <v>3076</v>
      </c>
      <c r="J181">
        <v>49307</v>
      </c>
      <c r="K181">
        <v>8694</v>
      </c>
    </row>
    <row r="182" spans="1:11">
      <c r="A182" t="s">
        <v>32</v>
      </c>
      <c r="B182">
        <v>2</v>
      </c>
      <c r="C182" s="22" t="s">
        <v>3121</v>
      </c>
      <c r="D182" t="s">
        <v>1567</v>
      </c>
      <c r="E182" t="s">
        <v>42</v>
      </c>
      <c r="F182" t="s">
        <v>3122</v>
      </c>
      <c r="G182" t="s">
        <v>3123</v>
      </c>
      <c r="H182" t="s">
        <v>1567</v>
      </c>
      <c r="I182" t="s">
        <v>3076</v>
      </c>
      <c r="J182">
        <v>48838</v>
      </c>
      <c r="K182">
        <v>1586</v>
      </c>
    </row>
    <row r="183" spans="1:11">
      <c r="A183" t="s">
        <v>32</v>
      </c>
      <c r="B183">
        <v>2</v>
      </c>
      <c r="C183" s="22" t="s">
        <v>3124</v>
      </c>
      <c r="D183" t="s">
        <v>3125</v>
      </c>
      <c r="E183" t="s">
        <v>42</v>
      </c>
      <c r="F183" t="s">
        <v>3126</v>
      </c>
      <c r="G183" t="s">
        <v>3127</v>
      </c>
      <c r="H183" t="s">
        <v>3125</v>
      </c>
      <c r="I183" t="s">
        <v>3076</v>
      </c>
      <c r="J183">
        <v>49684</v>
      </c>
      <c r="K183">
        <v>8042</v>
      </c>
    </row>
    <row r="184" spans="1:11">
      <c r="A184" t="s">
        <v>32</v>
      </c>
      <c r="B184">
        <v>2</v>
      </c>
      <c r="C184" s="22" t="s">
        <v>3128</v>
      </c>
      <c r="D184" t="s">
        <v>3117</v>
      </c>
      <c r="E184" t="s">
        <v>42</v>
      </c>
      <c r="F184" t="s">
        <v>3129</v>
      </c>
      <c r="G184" t="s">
        <v>1149</v>
      </c>
      <c r="H184" t="s">
        <v>3117</v>
      </c>
      <c r="I184" t="s">
        <v>3076</v>
      </c>
      <c r="J184">
        <v>49525</v>
      </c>
      <c r="K184">
        <v>9200</v>
      </c>
    </row>
    <row r="185" spans="1:11">
      <c r="A185" t="s">
        <v>32</v>
      </c>
      <c r="B185">
        <v>2</v>
      </c>
      <c r="C185" s="22" t="s">
        <v>3130</v>
      </c>
      <c r="D185" t="s">
        <v>3131</v>
      </c>
      <c r="E185" t="s">
        <v>42</v>
      </c>
      <c r="F185" t="s">
        <v>3132</v>
      </c>
      <c r="H185" t="s">
        <v>3131</v>
      </c>
      <c r="I185" t="s">
        <v>3076</v>
      </c>
      <c r="J185">
        <v>49509</v>
      </c>
      <c r="K185">
        <v>2702</v>
      </c>
    </row>
    <row r="186" spans="1:11">
      <c r="A186" t="s">
        <v>32</v>
      </c>
      <c r="B186">
        <v>2</v>
      </c>
      <c r="C186" s="22" t="s">
        <v>3133</v>
      </c>
      <c r="D186" t="s">
        <v>3134</v>
      </c>
      <c r="E186" t="s">
        <v>42</v>
      </c>
      <c r="F186" t="s">
        <v>3135</v>
      </c>
      <c r="G186" t="s">
        <v>283</v>
      </c>
      <c r="H186" t="s">
        <v>3134</v>
      </c>
      <c r="I186" t="s">
        <v>3076</v>
      </c>
      <c r="J186">
        <v>49444</v>
      </c>
      <c r="K186">
        <v>1862</v>
      </c>
    </row>
    <row r="187" spans="1:11">
      <c r="A187" t="s">
        <v>32</v>
      </c>
      <c r="B187">
        <v>2</v>
      </c>
      <c r="C187" s="22" t="s">
        <v>3136</v>
      </c>
      <c r="D187" t="s">
        <v>3137</v>
      </c>
      <c r="E187" t="s">
        <v>35</v>
      </c>
      <c r="F187" t="s">
        <v>3138</v>
      </c>
      <c r="G187" t="s">
        <v>3139</v>
      </c>
      <c r="H187" t="s">
        <v>3140</v>
      </c>
      <c r="I187" t="s">
        <v>3076</v>
      </c>
      <c r="J187">
        <v>48917</v>
      </c>
      <c r="K187">
        <v>2457</v>
      </c>
    </row>
    <row r="188" spans="1:11">
      <c r="A188" t="s">
        <v>32</v>
      </c>
      <c r="B188">
        <v>2</v>
      </c>
      <c r="C188" s="22" t="s">
        <v>3141</v>
      </c>
      <c r="D188" t="s">
        <v>3142</v>
      </c>
      <c r="E188" t="s">
        <v>42</v>
      </c>
      <c r="F188" t="s">
        <v>3143</v>
      </c>
      <c r="H188" t="s">
        <v>3142</v>
      </c>
      <c r="I188" t="s">
        <v>3076</v>
      </c>
      <c r="J188">
        <v>48108</v>
      </c>
      <c r="K188">
        <v>1411</v>
      </c>
    </row>
    <row r="189" spans="1:11">
      <c r="A189" t="s">
        <v>32</v>
      </c>
      <c r="B189">
        <v>2</v>
      </c>
      <c r="C189" s="22" t="s">
        <v>3144</v>
      </c>
      <c r="D189" t="s">
        <v>3145</v>
      </c>
      <c r="E189" t="s">
        <v>42</v>
      </c>
      <c r="F189" t="s">
        <v>3146</v>
      </c>
      <c r="H189" t="s">
        <v>3145</v>
      </c>
      <c r="I189" t="s">
        <v>3076</v>
      </c>
      <c r="J189">
        <v>48843</v>
      </c>
      <c r="K189">
        <v>7596</v>
      </c>
    </row>
    <row r="190" spans="1:11">
      <c r="A190" t="s">
        <v>32</v>
      </c>
      <c r="B190">
        <v>2</v>
      </c>
      <c r="C190" s="22" t="s">
        <v>3147</v>
      </c>
      <c r="D190" t="s">
        <v>2330</v>
      </c>
      <c r="E190" t="s">
        <v>42</v>
      </c>
      <c r="F190" t="s">
        <v>3148</v>
      </c>
      <c r="H190" t="s">
        <v>2330</v>
      </c>
      <c r="I190" t="s">
        <v>3076</v>
      </c>
      <c r="J190">
        <v>49202</v>
      </c>
      <c r="K190">
        <v>2087</v>
      </c>
    </row>
    <row r="191" spans="1:11">
      <c r="A191" t="s">
        <v>32</v>
      </c>
      <c r="B191">
        <v>2</v>
      </c>
      <c r="C191" s="22" t="s">
        <v>3149</v>
      </c>
      <c r="D191" t="s">
        <v>3140</v>
      </c>
      <c r="E191" t="s">
        <v>42</v>
      </c>
      <c r="F191" t="s">
        <v>3138</v>
      </c>
      <c r="G191" t="s">
        <v>3139</v>
      </c>
      <c r="H191" t="s">
        <v>3140</v>
      </c>
      <c r="I191" t="s">
        <v>3076</v>
      </c>
      <c r="J191">
        <v>48917</v>
      </c>
      <c r="K191">
        <v>2457</v>
      </c>
    </row>
    <row r="192" spans="1:11">
      <c r="A192" t="s">
        <v>32</v>
      </c>
      <c r="B192">
        <v>2</v>
      </c>
      <c r="C192" s="22" t="s">
        <v>3150</v>
      </c>
      <c r="D192" t="s">
        <v>3151</v>
      </c>
      <c r="E192" t="s">
        <v>35</v>
      </c>
      <c r="F192" t="s">
        <v>3152</v>
      </c>
      <c r="H192" t="s">
        <v>3153</v>
      </c>
      <c r="I192" t="s">
        <v>3076</v>
      </c>
      <c r="J192">
        <v>48386</v>
      </c>
      <c r="K192">
        <v>2385</v>
      </c>
    </row>
    <row r="193" spans="1:11">
      <c r="A193" t="s">
        <v>32</v>
      </c>
      <c r="B193">
        <v>2</v>
      </c>
      <c r="C193" s="22" t="s">
        <v>3154</v>
      </c>
      <c r="D193" t="s">
        <v>3155</v>
      </c>
      <c r="E193" t="s">
        <v>42</v>
      </c>
      <c r="F193" t="s">
        <v>3156</v>
      </c>
      <c r="H193" t="s">
        <v>3155</v>
      </c>
      <c r="I193" t="s">
        <v>3076</v>
      </c>
      <c r="J193">
        <v>48507</v>
      </c>
      <c r="K193">
        <v>1261</v>
      </c>
    </row>
    <row r="194" spans="1:11">
      <c r="A194" s="51" t="s">
        <v>47</v>
      </c>
      <c r="B194" s="51">
        <v>0</v>
      </c>
      <c r="C194" s="52" t="s">
        <v>3157</v>
      </c>
      <c r="D194" s="51" t="s">
        <v>3158</v>
      </c>
      <c r="E194" s="51" t="s">
        <v>42</v>
      </c>
      <c r="F194" s="51"/>
      <c r="G194" s="51"/>
      <c r="K194">
        <v>3082</v>
      </c>
    </row>
    <row r="195" spans="1:11">
      <c r="A195" t="s">
        <v>47</v>
      </c>
      <c r="B195">
        <v>4</v>
      </c>
      <c r="C195" s="22" t="s">
        <v>3159</v>
      </c>
      <c r="D195" t="s">
        <v>3160</v>
      </c>
      <c r="E195" t="s">
        <v>42</v>
      </c>
      <c r="F195" t="s">
        <v>3161</v>
      </c>
      <c r="G195" t="s">
        <v>3162</v>
      </c>
      <c r="H195" t="s">
        <v>3163</v>
      </c>
      <c r="I195" t="s">
        <v>3076</v>
      </c>
      <c r="J195">
        <v>48326</v>
      </c>
      <c r="K195">
        <v>1225</v>
      </c>
    </row>
    <row r="196" spans="1:11">
      <c r="A196" t="s">
        <v>32</v>
      </c>
      <c r="B196">
        <v>2</v>
      </c>
      <c r="C196" s="22" t="s">
        <v>3164</v>
      </c>
      <c r="D196" t="s">
        <v>3165</v>
      </c>
      <c r="E196" t="s">
        <v>42</v>
      </c>
      <c r="F196" t="s">
        <v>3166</v>
      </c>
      <c r="H196" t="s">
        <v>3165</v>
      </c>
      <c r="I196" t="s">
        <v>3076</v>
      </c>
      <c r="J196">
        <v>48071</v>
      </c>
      <c r="K196">
        <v>2128</v>
      </c>
    </row>
    <row r="197" spans="1:11">
      <c r="A197" t="s">
        <v>32</v>
      </c>
      <c r="B197">
        <v>2</v>
      </c>
      <c r="C197" s="22" t="s">
        <v>3167</v>
      </c>
      <c r="D197" t="s">
        <v>3153</v>
      </c>
      <c r="E197" t="s">
        <v>42</v>
      </c>
      <c r="F197" t="s">
        <v>3152</v>
      </c>
      <c r="H197" t="s">
        <v>3153</v>
      </c>
      <c r="I197" t="s">
        <v>3076</v>
      </c>
      <c r="J197">
        <v>48386</v>
      </c>
      <c r="K197">
        <v>2385</v>
      </c>
    </row>
    <row r="198" spans="1:11">
      <c r="A198" t="s">
        <v>32</v>
      </c>
      <c r="B198">
        <v>2</v>
      </c>
      <c r="C198" s="22" t="s">
        <v>3168</v>
      </c>
      <c r="D198" t="s">
        <v>3169</v>
      </c>
      <c r="E198" t="s">
        <v>35</v>
      </c>
      <c r="F198" t="s">
        <v>3170</v>
      </c>
      <c r="G198" t="s">
        <v>3171</v>
      </c>
      <c r="H198" t="s">
        <v>3172</v>
      </c>
      <c r="I198" t="s">
        <v>3076</v>
      </c>
      <c r="J198">
        <v>48045</v>
      </c>
      <c r="K198">
        <v>4939</v>
      </c>
    </row>
    <row r="199" spans="1:11">
      <c r="A199" t="s">
        <v>32</v>
      </c>
      <c r="B199">
        <v>2</v>
      </c>
      <c r="C199" s="22" t="s">
        <v>3173</v>
      </c>
      <c r="D199" t="s">
        <v>3174</v>
      </c>
      <c r="E199" t="s">
        <v>42</v>
      </c>
      <c r="F199" t="s">
        <v>3175</v>
      </c>
      <c r="G199" t="s">
        <v>3176</v>
      </c>
      <c r="H199" t="s">
        <v>3174</v>
      </c>
      <c r="I199" t="s">
        <v>3076</v>
      </c>
      <c r="J199">
        <v>48021</v>
      </c>
      <c r="K199">
        <v>2200</v>
      </c>
    </row>
    <row r="200" spans="1:11">
      <c r="A200" t="s">
        <v>47</v>
      </c>
      <c r="B200">
        <v>4</v>
      </c>
      <c r="C200" s="22" t="s">
        <v>3177</v>
      </c>
      <c r="D200" t="s">
        <v>3178</v>
      </c>
      <c r="E200" t="s">
        <v>42</v>
      </c>
      <c r="F200" t="s">
        <v>3179</v>
      </c>
      <c r="G200" t="s">
        <v>3180</v>
      </c>
      <c r="H200" t="s">
        <v>3181</v>
      </c>
      <c r="I200" t="s">
        <v>3076</v>
      </c>
      <c r="J200">
        <v>48043</v>
      </c>
      <c r="K200">
        <v>1542</v>
      </c>
    </row>
    <row r="201" spans="1:11">
      <c r="A201" s="51" t="s">
        <v>47</v>
      </c>
      <c r="B201" s="51">
        <v>0</v>
      </c>
      <c r="C201" s="52" t="s">
        <v>3182</v>
      </c>
      <c r="D201" s="51" t="s">
        <v>3183</v>
      </c>
      <c r="E201" s="51" t="s">
        <v>42</v>
      </c>
      <c r="F201" s="51"/>
      <c r="G201" s="51"/>
      <c r="K201">
        <v>8810</v>
      </c>
    </row>
    <row r="202" spans="1:11">
      <c r="A202" t="s">
        <v>32</v>
      </c>
      <c r="B202">
        <v>2</v>
      </c>
      <c r="C202" s="22" t="s">
        <v>3184</v>
      </c>
      <c r="D202" t="s">
        <v>3185</v>
      </c>
      <c r="E202" t="s">
        <v>35</v>
      </c>
      <c r="F202" t="s">
        <v>3186</v>
      </c>
      <c r="G202" t="s">
        <v>3187</v>
      </c>
      <c r="H202" t="s">
        <v>3188</v>
      </c>
      <c r="I202" t="s">
        <v>3076</v>
      </c>
      <c r="J202">
        <v>48124</v>
      </c>
      <c r="K202">
        <v>2022</v>
      </c>
    </row>
    <row r="203" spans="1:11">
      <c r="A203" s="51" t="s">
        <v>47</v>
      </c>
      <c r="B203" s="51">
        <v>0</v>
      </c>
      <c r="C203" s="52" t="s">
        <v>3189</v>
      </c>
      <c r="D203" s="51" t="s">
        <v>3190</v>
      </c>
      <c r="E203" s="51" t="s">
        <v>42</v>
      </c>
      <c r="F203" s="51"/>
      <c r="G203" s="51"/>
      <c r="K203">
        <v>1827</v>
      </c>
    </row>
    <row r="204" spans="1:11">
      <c r="A204" t="s">
        <v>32</v>
      </c>
      <c r="B204">
        <v>2</v>
      </c>
      <c r="C204" s="22" t="s">
        <v>3191</v>
      </c>
      <c r="D204" t="s">
        <v>2196</v>
      </c>
      <c r="E204" t="s">
        <v>42</v>
      </c>
      <c r="F204" t="s">
        <v>3192</v>
      </c>
      <c r="H204" t="s">
        <v>2196</v>
      </c>
      <c r="I204" t="s">
        <v>3076</v>
      </c>
      <c r="J204">
        <v>48161</v>
      </c>
      <c r="K204">
        <v>5516</v>
      </c>
    </row>
    <row r="205" spans="1:11">
      <c r="A205" t="s">
        <v>47</v>
      </c>
      <c r="B205">
        <v>3</v>
      </c>
      <c r="C205" s="22" t="s">
        <v>3193</v>
      </c>
      <c r="D205" t="s">
        <v>3194</v>
      </c>
      <c r="E205" t="s">
        <v>42</v>
      </c>
      <c r="F205" t="s">
        <v>3195</v>
      </c>
      <c r="H205" t="s">
        <v>3196</v>
      </c>
      <c r="I205" t="s">
        <v>3076</v>
      </c>
      <c r="J205">
        <v>48154</v>
      </c>
      <c r="K205">
        <v>3600</v>
      </c>
    </row>
    <row r="206" spans="1:11">
      <c r="A206" t="s">
        <v>47</v>
      </c>
      <c r="B206">
        <v>3</v>
      </c>
      <c r="C206" s="22" t="s">
        <v>3197</v>
      </c>
      <c r="D206" t="s">
        <v>3198</v>
      </c>
      <c r="E206" t="s">
        <v>42</v>
      </c>
      <c r="F206" t="s">
        <v>3199</v>
      </c>
      <c r="H206" t="s">
        <v>3200</v>
      </c>
      <c r="I206" t="s">
        <v>3076</v>
      </c>
      <c r="J206">
        <v>48192</v>
      </c>
      <c r="K206">
        <v>5312</v>
      </c>
    </row>
    <row r="207" spans="1:11">
      <c r="A207" t="s">
        <v>32</v>
      </c>
      <c r="B207">
        <v>2</v>
      </c>
      <c r="C207" s="22" t="s">
        <v>3201</v>
      </c>
      <c r="D207" t="s">
        <v>3202</v>
      </c>
      <c r="E207" t="s">
        <v>42</v>
      </c>
      <c r="F207" t="s">
        <v>3203</v>
      </c>
      <c r="G207" t="s">
        <v>3204</v>
      </c>
      <c r="H207" t="s">
        <v>3202</v>
      </c>
      <c r="I207" t="s">
        <v>3076</v>
      </c>
      <c r="J207">
        <v>48185</v>
      </c>
      <c r="K207">
        <v>3714</v>
      </c>
    </row>
    <row r="208" spans="1:11">
      <c r="A208" t="s">
        <v>32</v>
      </c>
      <c r="B208">
        <v>2</v>
      </c>
      <c r="C208" s="22" t="s">
        <v>3205</v>
      </c>
      <c r="D208" t="s">
        <v>3206</v>
      </c>
      <c r="E208" t="s">
        <v>42</v>
      </c>
      <c r="F208" t="s">
        <v>3207</v>
      </c>
      <c r="G208" t="s">
        <v>3208</v>
      </c>
      <c r="H208" t="s">
        <v>3140</v>
      </c>
      <c r="I208" t="s">
        <v>3076</v>
      </c>
      <c r="J208">
        <v>48911</v>
      </c>
      <c r="K208">
        <v>5984</v>
      </c>
    </row>
    <row r="209" spans="1:11">
      <c r="A209" t="s">
        <v>32</v>
      </c>
      <c r="B209">
        <v>2</v>
      </c>
      <c r="C209" s="22" t="s">
        <v>3209</v>
      </c>
      <c r="D209" t="s">
        <v>3210</v>
      </c>
      <c r="E209" t="s">
        <v>35</v>
      </c>
      <c r="F209" t="s">
        <v>3211</v>
      </c>
      <c r="H209" t="s">
        <v>3212</v>
      </c>
      <c r="I209" t="s">
        <v>3213</v>
      </c>
      <c r="J209">
        <v>54952</v>
      </c>
      <c r="K209">
        <v>0</v>
      </c>
    </row>
    <row r="210" spans="1:11">
      <c r="A210" t="s">
        <v>32</v>
      </c>
      <c r="B210">
        <v>2</v>
      </c>
      <c r="C210" s="22" t="s">
        <v>3214</v>
      </c>
      <c r="D210" t="s">
        <v>3215</v>
      </c>
      <c r="E210" t="s">
        <v>42</v>
      </c>
      <c r="F210" t="s">
        <v>3216</v>
      </c>
      <c r="G210" t="s">
        <v>1946</v>
      </c>
      <c r="H210" t="s">
        <v>3215</v>
      </c>
      <c r="I210" t="s">
        <v>3213</v>
      </c>
      <c r="J210">
        <v>54220</v>
      </c>
      <c r="K210">
        <v>8635</v>
      </c>
    </row>
    <row r="211" spans="1:11">
      <c r="A211" t="s">
        <v>32</v>
      </c>
      <c r="B211">
        <v>2</v>
      </c>
      <c r="C211" s="22" t="s">
        <v>3217</v>
      </c>
      <c r="D211" t="s">
        <v>3218</v>
      </c>
      <c r="E211" t="s">
        <v>42</v>
      </c>
      <c r="F211" t="s">
        <v>3219</v>
      </c>
      <c r="H211" t="s">
        <v>3218</v>
      </c>
      <c r="I211" t="s">
        <v>3213</v>
      </c>
      <c r="J211">
        <v>54914</v>
      </c>
      <c r="K211">
        <v>3918</v>
      </c>
    </row>
    <row r="212" spans="1:11">
      <c r="A212" t="s">
        <v>32</v>
      </c>
      <c r="B212">
        <v>2</v>
      </c>
      <c r="C212" s="22" t="s">
        <v>3220</v>
      </c>
      <c r="D212" t="s">
        <v>3221</v>
      </c>
      <c r="E212" t="s">
        <v>42</v>
      </c>
      <c r="F212" t="s">
        <v>3222</v>
      </c>
      <c r="H212" t="s">
        <v>3221</v>
      </c>
      <c r="I212" t="s">
        <v>3213</v>
      </c>
      <c r="J212">
        <v>54935</v>
      </c>
      <c r="K212">
        <v>3419</v>
      </c>
    </row>
    <row r="213" spans="1:11">
      <c r="A213" t="s">
        <v>32</v>
      </c>
      <c r="B213">
        <v>2</v>
      </c>
      <c r="C213" s="22" t="s">
        <v>3223</v>
      </c>
      <c r="D213" t="s">
        <v>3224</v>
      </c>
      <c r="E213" t="s">
        <v>42</v>
      </c>
      <c r="F213" t="s">
        <v>3225</v>
      </c>
      <c r="G213" t="s">
        <v>2034</v>
      </c>
      <c r="H213" t="s">
        <v>3224</v>
      </c>
      <c r="I213" t="s">
        <v>3213</v>
      </c>
      <c r="J213">
        <v>54304</v>
      </c>
      <c r="K213">
        <v>5748</v>
      </c>
    </row>
    <row r="214" spans="1:11">
      <c r="A214" t="s">
        <v>32</v>
      </c>
      <c r="B214">
        <v>2</v>
      </c>
      <c r="C214" s="22" t="s">
        <v>3226</v>
      </c>
      <c r="D214" t="s">
        <v>3227</v>
      </c>
      <c r="E214" t="s">
        <v>42</v>
      </c>
      <c r="F214" t="s">
        <v>3228</v>
      </c>
      <c r="G214" t="s">
        <v>910</v>
      </c>
      <c r="H214" t="s">
        <v>3227</v>
      </c>
      <c r="I214" t="s">
        <v>3213</v>
      </c>
      <c r="J214">
        <v>54143</v>
      </c>
      <c r="K214">
        <v>0</v>
      </c>
    </row>
    <row r="215" spans="1:11">
      <c r="A215" t="s">
        <v>32</v>
      </c>
      <c r="B215">
        <v>2</v>
      </c>
      <c r="C215" s="22" t="s">
        <v>3229</v>
      </c>
      <c r="D215" t="s">
        <v>3230</v>
      </c>
      <c r="E215" t="s">
        <v>42</v>
      </c>
      <c r="F215" t="s">
        <v>3231</v>
      </c>
      <c r="G215" t="s">
        <v>2034</v>
      </c>
      <c r="H215" t="s">
        <v>3230</v>
      </c>
      <c r="I215" t="s">
        <v>3213</v>
      </c>
      <c r="J215">
        <v>53081</v>
      </c>
      <c r="K215">
        <v>6511</v>
      </c>
    </row>
    <row r="216" spans="1:11">
      <c r="A216" t="s">
        <v>32</v>
      </c>
      <c r="B216">
        <v>2</v>
      </c>
      <c r="C216" s="22" t="s">
        <v>3232</v>
      </c>
      <c r="D216" t="s">
        <v>3233</v>
      </c>
      <c r="E216" t="s">
        <v>42</v>
      </c>
      <c r="F216" t="s">
        <v>3234</v>
      </c>
      <c r="H216" t="s">
        <v>3233</v>
      </c>
      <c r="I216" t="s">
        <v>3213</v>
      </c>
      <c r="J216">
        <v>53090</v>
      </c>
      <c r="K216">
        <v>2105</v>
      </c>
    </row>
    <row r="217" spans="1:11">
      <c r="A217" t="s">
        <v>32</v>
      </c>
      <c r="B217">
        <v>2</v>
      </c>
      <c r="C217" s="22" t="s">
        <v>3235</v>
      </c>
      <c r="D217" t="s">
        <v>3236</v>
      </c>
      <c r="E217" t="s">
        <v>35</v>
      </c>
      <c r="F217" t="s">
        <v>3237</v>
      </c>
      <c r="G217" t="s">
        <v>3238</v>
      </c>
      <c r="H217" t="s">
        <v>3239</v>
      </c>
      <c r="I217" t="s">
        <v>3213</v>
      </c>
      <c r="J217">
        <v>54656</v>
      </c>
      <c r="K217">
        <v>5125</v>
      </c>
    </row>
    <row r="218" spans="1:11">
      <c r="A218" t="s">
        <v>32</v>
      </c>
      <c r="B218">
        <v>2</v>
      </c>
      <c r="C218" s="22" t="s">
        <v>3240</v>
      </c>
      <c r="D218" t="s">
        <v>3241</v>
      </c>
      <c r="E218" t="s">
        <v>42</v>
      </c>
      <c r="F218" t="s">
        <v>3242</v>
      </c>
      <c r="G218" t="s">
        <v>450</v>
      </c>
      <c r="H218" t="s">
        <v>3241</v>
      </c>
      <c r="I218" t="s">
        <v>3213</v>
      </c>
      <c r="J218">
        <v>54701</v>
      </c>
      <c r="K218">
        <v>3417</v>
      </c>
    </row>
    <row r="219" spans="1:11">
      <c r="A219" t="s">
        <v>32</v>
      </c>
      <c r="B219">
        <v>2</v>
      </c>
      <c r="C219" s="22" t="s">
        <v>3243</v>
      </c>
      <c r="D219" t="s">
        <v>3244</v>
      </c>
      <c r="E219" t="s">
        <v>42</v>
      </c>
      <c r="F219" t="s">
        <v>3245</v>
      </c>
      <c r="G219" t="s">
        <v>2334</v>
      </c>
      <c r="H219" t="s">
        <v>3244</v>
      </c>
      <c r="I219" t="s">
        <v>3213</v>
      </c>
      <c r="J219">
        <v>54401</v>
      </c>
      <c r="K219">
        <v>6497</v>
      </c>
    </row>
    <row r="220" spans="1:11">
      <c r="A220" t="s">
        <v>32</v>
      </c>
      <c r="B220">
        <v>2</v>
      </c>
      <c r="C220" s="22" t="s">
        <v>3246</v>
      </c>
      <c r="D220" t="s">
        <v>232</v>
      </c>
      <c r="E220" t="s">
        <v>42</v>
      </c>
      <c r="F220" t="s">
        <v>3247</v>
      </c>
      <c r="G220" t="s">
        <v>3248</v>
      </c>
      <c r="H220" t="s">
        <v>232</v>
      </c>
      <c r="I220" t="s">
        <v>3213</v>
      </c>
      <c r="J220">
        <v>54016</v>
      </c>
      <c r="K220">
        <v>8741</v>
      </c>
    </row>
    <row r="221" spans="1:11">
      <c r="A221" t="s">
        <v>32</v>
      </c>
      <c r="B221">
        <v>2</v>
      </c>
      <c r="C221" s="22" t="s">
        <v>3249</v>
      </c>
      <c r="D221" t="s">
        <v>3250</v>
      </c>
      <c r="E221" t="s">
        <v>42</v>
      </c>
      <c r="F221" t="s">
        <v>3251</v>
      </c>
      <c r="G221" t="s">
        <v>3252</v>
      </c>
      <c r="H221" t="s">
        <v>3250</v>
      </c>
      <c r="I221" t="s">
        <v>3213</v>
      </c>
      <c r="J221">
        <v>54650</v>
      </c>
      <c r="K221">
        <v>8526</v>
      </c>
    </row>
    <row r="222" spans="1:11">
      <c r="A222" t="s">
        <v>32</v>
      </c>
      <c r="B222">
        <v>2</v>
      </c>
      <c r="C222" s="22" t="s">
        <v>3253</v>
      </c>
      <c r="D222" t="s">
        <v>3254</v>
      </c>
      <c r="E222" t="s">
        <v>42</v>
      </c>
      <c r="F222" t="s">
        <v>3255</v>
      </c>
      <c r="H222" t="s">
        <v>3254</v>
      </c>
      <c r="I222" t="s">
        <v>3213</v>
      </c>
      <c r="J222">
        <v>54467</v>
      </c>
      <c r="K222">
        <v>4300</v>
      </c>
    </row>
    <row r="223" spans="1:11">
      <c r="A223" t="s">
        <v>32</v>
      </c>
      <c r="B223">
        <v>2</v>
      </c>
      <c r="C223" s="22" t="s">
        <v>3256</v>
      </c>
      <c r="D223" t="s">
        <v>3257</v>
      </c>
      <c r="E223" t="s">
        <v>35</v>
      </c>
      <c r="F223" t="s">
        <v>3258</v>
      </c>
      <c r="H223" t="s">
        <v>3259</v>
      </c>
      <c r="I223" t="s">
        <v>2524</v>
      </c>
      <c r="J223">
        <v>61111</v>
      </c>
      <c r="K223">
        <v>0</v>
      </c>
    </row>
    <row r="224" spans="1:11">
      <c r="A224" t="s">
        <v>32</v>
      </c>
      <c r="B224">
        <v>2</v>
      </c>
      <c r="C224" s="22" t="s">
        <v>3260</v>
      </c>
      <c r="D224" t="s">
        <v>3261</v>
      </c>
      <c r="E224" t="s">
        <v>42</v>
      </c>
      <c r="F224" t="s">
        <v>3262</v>
      </c>
      <c r="H224" t="s">
        <v>3261</v>
      </c>
      <c r="I224" t="s">
        <v>2524</v>
      </c>
      <c r="J224">
        <v>61021</v>
      </c>
      <c r="K224">
        <v>0</v>
      </c>
    </row>
    <row r="225" spans="1:11">
      <c r="A225" t="s">
        <v>32</v>
      </c>
      <c r="B225">
        <v>2</v>
      </c>
      <c r="C225" s="22" t="s">
        <v>3263</v>
      </c>
      <c r="D225" t="s">
        <v>3264</v>
      </c>
      <c r="E225" t="s">
        <v>42</v>
      </c>
      <c r="F225" t="s">
        <v>3265</v>
      </c>
      <c r="H225" t="s">
        <v>3266</v>
      </c>
      <c r="I225" t="s">
        <v>2524</v>
      </c>
      <c r="J225">
        <v>61108</v>
      </c>
      <c r="K225">
        <v>2506</v>
      </c>
    </row>
    <row r="226" spans="1:11">
      <c r="A226" t="s">
        <v>32</v>
      </c>
      <c r="B226">
        <v>2</v>
      </c>
      <c r="C226" s="22" t="s">
        <v>3267</v>
      </c>
      <c r="D226" t="s">
        <v>3268</v>
      </c>
      <c r="E226" t="s">
        <v>42</v>
      </c>
      <c r="F226" t="s">
        <v>3269</v>
      </c>
      <c r="G226" t="s">
        <v>3270</v>
      </c>
      <c r="H226" t="s">
        <v>3268</v>
      </c>
      <c r="I226" t="s">
        <v>2524</v>
      </c>
      <c r="J226">
        <v>61354</v>
      </c>
      <c r="K226">
        <v>1095</v>
      </c>
    </row>
    <row r="227" spans="1:11">
      <c r="A227" t="s">
        <v>32</v>
      </c>
      <c r="B227">
        <v>2</v>
      </c>
      <c r="C227" s="22" t="s">
        <v>3271</v>
      </c>
      <c r="D227" t="s">
        <v>3272</v>
      </c>
      <c r="E227" t="s">
        <v>42</v>
      </c>
      <c r="F227" t="s">
        <v>3273</v>
      </c>
      <c r="H227" t="s">
        <v>3274</v>
      </c>
      <c r="I227" t="s">
        <v>2524</v>
      </c>
      <c r="J227">
        <v>60115</v>
      </c>
      <c r="K227">
        <v>0</v>
      </c>
    </row>
    <row r="228" spans="1:11">
      <c r="A228" t="s">
        <v>32</v>
      </c>
      <c r="B228">
        <v>2</v>
      </c>
      <c r="C228" s="22" t="s">
        <v>3275</v>
      </c>
      <c r="D228" t="s">
        <v>3276</v>
      </c>
      <c r="E228" t="s">
        <v>35</v>
      </c>
      <c r="F228" t="s">
        <v>3277</v>
      </c>
      <c r="G228" t="s">
        <v>283</v>
      </c>
      <c r="H228" t="s">
        <v>3278</v>
      </c>
      <c r="I228" t="s">
        <v>3076</v>
      </c>
      <c r="J228">
        <v>49801</v>
      </c>
      <c r="K228">
        <v>4159</v>
      </c>
    </row>
    <row r="229" spans="1:11">
      <c r="A229" t="s">
        <v>32</v>
      </c>
      <c r="B229">
        <v>2</v>
      </c>
      <c r="C229" s="22" t="s">
        <v>3279</v>
      </c>
      <c r="D229" t="s">
        <v>3280</v>
      </c>
      <c r="E229" t="s">
        <v>42</v>
      </c>
      <c r="F229" t="s">
        <v>3281</v>
      </c>
      <c r="H229" t="s">
        <v>3280</v>
      </c>
      <c r="I229" t="s">
        <v>3076</v>
      </c>
      <c r="J229">
        <v>49938</v>
      </c>
      <c r="K229">
        <v>1644</v>
      </c>
    </row>
    <row r="230" spans="1:11">
      <c r="A230" t="s">
        <v>32</v>
      </c>
      <c r="B230">
        <v>2</v>
      </c>
      <c r="C230" s="22" t="s">
        <v>3282</v>
      </c>
      <c r="D230" t="s">
        <v>3283</v>
      </c>
      <c r="E230" t="s">
        <v>42</v>
      </c>
      <c r="F230" t="s">
        <v>3284</v>
      </c>
      <c r="H230" t="s">
        <v>3283</v>
      </c>
      <c r="I230" t="s">
        <v>3213</v>
      </c>
      <c r="J230">
        <v>54868</v>
      </c>
      <c r="K230">
        <v>2940</v>
      </c>
    </row>
    <row r="231" spans="1:11">
      <c r="A231" t="s">
        <v>32</v>
      </c>
      <c r="B231">
        <v>2</v>
      </c>
      <c r="C231" s="22" t="s">
        <v>3285</v>
      </c>
      <c r="D231" t="s">
        <v>3286</v>
      </c>
      <c r="E231" t="s">
        <v>42</v>
      </c>
      <c r="F231" t="s">
        <v>3287</v>
      </c>
      <c r="G231" t="s">
        <v>450</v>
      </c>
      <c r="H231" t="s">
        <v>3286</v>
      </c>
      <c r="I231" t="s">
        <v>3076</v>
      </c>
      <c r="J231">
        <v>49829</v>
      </c>
      <c r="K231">
        <v>1302</v>
      </c>
    </row>
    <row r="232" spans="1:11">
      <c r="A232" t="s">
        <v>32</v>
      </c>
      <c r="B232">
        <v>2</v>
      </c>
      <c r="C232" s="22" t="s">
        <v>3288</v>
      </c>
      <c r="D232" t="s">
        <v>3289</v>
      </c>
      <c r="E232" t="s">
        <v>42</v>
      </c>
      <c r="F232" t="s">
        <v>3290</v>
      </c>
      <c r="H232" t="s">
        <v>3289</v>
      </c>
      <c r="I232" t="s">
        <v>3076</v>
      </c>
      <c r="J232">
        <v>49931</v>
      </c>
      <c r="K232">
        <v>1838</v>
      </c>
    </row>
    <row r="233" spans="1:11">
      <c r="A233" t="s">
        <v>32</v>
      </c>
      <c r="B233">
        <v>2</v>
      </c>
      <c r="C233" s="22" t="s">
        <v>3291</v>
      </c>
      <c r="D233" t="s">
        <v>3278</v>
      </c>
      <c r="E233" t="s">
        <v>42</v>
      </c>
      <c r="F233" t="s">
        <v>3292</v>
      </c>
      <c r="G233" t="s">
        <v>3293</v>
      </c>
      <c r="H233" t="s">
        <v>3278</v>
      </c>
      <c r="I233" t="s">
        <v>3076</v>
      </c>
      <c r="J233">
        <v>49801</v>
      </c>
      <c r="K233">
        <v>4005</v>
      </c>
    </row>
    <row r="234" spans="1:11">
      <c r="A234" t="s">
        <v>32</v>
      </c>
      <c r="B234">
        <v>2</v>
      </c>
      <c r="C234" s="22" t="s">
        <v>3294</v>
      </c>
      <c r="D234" t="s">
        <v>3295</v>
      </c>
      <c r="E234" t="s">
        <v>42</v>
      </c>
      <c r="F234" t="s">
        <v>3296</v>
      </c>
      <c r="G234" t="s">
        <v>283</v>
      </c>
      <c r="H234" t="s">
        <v>3297</v>
      </c>
      <c r="I234" t="s">
        <v>3076</v>
      </c>
      <c r="J234">
        <v>49783</v>
      </c>
      <c r="K234">
        <v>3627</v>
      </c>
    </row>
    <row r="235" spans="1:11">
      <c r="A235" t="s">
        <v>32</v>
      </c>
      <c r="B235">
        <v>2</v>
      </c>
      <c r="C235" s="22" t="s">
        <v>3298</v>
      </c>
      <c r="D235" t="s">
        <v>3299</v>
      </c>
      <c r="E235" t="s">
        <v>42</v>
      </c>
      <c r="F235" t="s">
        <v>3300</v>
      </c>
      <c r="G235" t="s">
        <v>283</v>
      </c>
      <c r="H235" t="s">
        <v>3299</v>
      </c>
      <c r="I235" t="s">
        <v>3213</v>
      </c>
      <c r="J235">
        <v>54501</v>
      </c>
      <c r="K235">
        <v>3400</v>
      </c>
    </row>
    <row r="236" spans="1:11">
      <c r="A236" t="s">
        <v>32</v>
      </c>
      <c r="B236">
        <v>2</v>
      </c>
      <c r="C236" s="22" t="s">
        <v>3301</v>
      </c>
      <c r="D236" t="s">
        <v>3302</v>
      </c>
      <c r="E236" t="s">
        <v>42</v>
      </c>
      <c r="F236" t="s">
        <v>3303</v>
      </c>
      <c r="G236" t="s">
        <v>3304</v>
      </c>
      <c r="H236" t="s">
        <v>3302</v>
      </c>
      <c r="I236" t="s">
        <v>3076</v>
      </c>
      <c r="J236">
        <v>49855</v>
      </c>
      <c r="K236">
        <v>8860</v>
      </c>
    </row>
    <row r="237" spans="1:11">
      <c r="A237" t="s">
        <v>32</v>
      </c>
      <c r="B237">
        <v>2</v>
      </c>
      <c r="C237" s="22" t="s">
        <v>3305</v>
      </c>
      <c r="D237" t="s">
        <v>3306</v>
      </c>
      <c r="E237" t="s">
        <v>35</v>
      </c>
      <c r="F237" t="s">
        <v>3307</v>
      </c>
      <c r="G237" t="s">
        <v>439</v>
      </c>
      <c r="H237" t="s">
        <v>3308</v>
      </c>
      <c r="I237" t="s">
        <v>3213</v>
      </c>
      <c r="J237">
        <v>53718</v>
      </c>
      <c r="K237">
        <v>0</v>
      </c>
    </row>
    <row r="238" spans="1:11">
      <c r="A238" t="s">
        <v>32</v>
      </c>
      <c r="B238">
        <v>2</v>
      </c>
      <c r="C238" s="22" t="s">
        <v>3309</v>
      </c>
      <c r="D238" t="s">
        <v>3310</v>
      </c>
      <c r="E238" t="s">
        <v>42</v>
      </c>
      <c r="F238" t="s">
        <v>3311</v>
      </c>
      <c r="H238" t="s">
        <v>3310</v>
      </c>
      <c r="I238" t="s">
        <v>3213</v>
      </c>
      <c r="J238">
        <v>53913</v>
      </c>
      <c r="K238">
        <v>1042</v>
      </c>
    </row>
    <row r="239" spans="1:11">
      <c r="A239" t="s">
        <v>32</v>
      </c>
      <c r="B239">
        <v>2</v>
      </c>
      <c r="C239" s="22" t="s">
        <v>3312</v>
      </c>
      <c r="D239" t="s">
        <v>3313</v>
      </c>
      <c r="E239" t="s">
        <v>42</v>
      </c>
      <c r="F239" t="s">
        <v>3314</v>
      </c>
      <c r="H239" t="s">
        <v>3308</v>
      </c>
      <c r="I239" t="s">
        <v>3213</v>
      </c>
      <c r="J239">
        <v>53717</v>
      </c>
      <c r="K239">
        <v>1012</v>
      </c>
    </row>
    <row r="240" spans="1:11">
      <c r="A240" t="s">
        <v>32</v>
      </c>
      <c r="B240">
        <v>2</v>
      </c>
      <c r="C240" s="22" t="s">
        <v>3315</v>
      </c>
      <c r="D240" t="s">
        <v>3316</v>
      </c>
      <c r="E240" t="s">
        <v>42</v>
      </c>
      <c r="F240" t="s">
        <v>3307</v>
      </c>
      <c r="G240" t="s">
        <v>3317</v>
      </c>
      <c r="H240" t="s">
        <v>3308</v>
      </c>
      <c r="I240" t="s">
        <v>3213</v>
      </c>
      <c r="J240">
        <v>53718</v>
      </c>
      <c r="K240">
        <v>0</v>
      </c>
    </row>
    <row r="241" spans="1:11">
      <c r="A241" t="s">
        <v>32</v>
      </c>
      <c r="B241">
        <v>2</v>
      </c>
      <c r="C241" s="22" t="s">
        <v>3318</v>
      </c>
      <c r="D241" t="s">
        <v>3319</v>
      </c>
      <c r="E241" t="s">
        <v>42</v>
      </c>
      <c r="F241" t="s">
        <v>3320</v>
      </c>
      <c r="G241" t="s">
        <v>3321</v>
      </c>
      <c r="H241" t="s">
        <v>3319</v>
      </c>
      <c r="I241" t="s">
        <v>3213</v>
      </c>
      <c r="J241">
        <v>53546</v>
      </c>
      <c r="K241">
        <v>3454</v>
      </c>
    </row>
    <row r="242" spans="1:11">
      <c r="A242" t="s">
        <v>32</v>
      </c>
      <c r="B242">
        <v>2</v>
      </c>
      <c r="C242" s="22" t="s">
        <v>3322</v>
      </c>
      <c r="D242" t="s">
        <v>72</v>
      </c>
      <c r="E242" t="s">
        <v>42</v>
      </c>
      <c r="F242" t="s">
        <v>3323</v>
      </c>
      <c r="G242" t="s">
        <v>3324</v>
      </c>
      <c r="H242" t="s">
        <v>72</v>
      </c>
      <c r="I242" t="s">
        <v>3213</v>
      </c>
      <c r="J242">
        <v>53105</v>
      </c>
      <c r="K242">
        <v>1202</v>
      </c>
    </row>
    <row r="243" spans="1:11">
      <c r="A243" t="s">
        <v>32</v>
      </c>
      <c r="B243">
        <v>2</v>
      </c>
      <c r="C243" s="22" t="s">
        <v>3325</v>
      </c>
      <c r="D243" t="s">
        <v>1079</v>
      </c>
      <c r="E243" t="s">
        <v>42</v>
      </c>
      <c r="F243" t="s">
        <v>3326</v>
      </c>
      <c r="H243" t="s">
        <v>1079</v>
      </c>
      <c r="I243" t="s">
        <v>3213</v>
      </c>
      <c r="J243">
        <v>53094</v>
      </c>
      <c r="K243">
        <v>0</v>
      </c>
    </row>
    <row r="244" spans="1:11">
      <c r="A244" t="s">
        <v>32</v>
      </c>
      <c r="B244">
        <v>2</v>
      </c>
      <c r="C244" s="22" t="s">
        <v>3327</v>
      </c>
      <c r="D244" t="s">
        <v>3328</v>
      </c>
      <c r="E244" t="s">
        <v>35</v>
      </c>
      <c r="F244" t="s">
        <v>3329</v>
      </c>
      <c r="G244" t="s">
        <v>3330</v>
      </c>
      <c r="H244" t="s">
        <v>3331</v>
      </c>
      <c r="I244" t="s">
        <v>3213</v>
      </c>
      <c r="J244">
        <v>53218</v>
      </c>
      <c r="K244">
        <v>3343</v>
      </c>
    </row>
    <row r="245" spans="1:11">
      <c r="A245" t="s">
        <v>32</v>
      </c>
      <c r="B245">
        <v>2</v>
      </c>
      <c r="C245" s="22" t="s">
        <v>3332</v>
      </c>
      <c r="D245" t="s">
        <v>3333</v>
      </c>
      <c r="E245" t="s">
        <v>42</v>
      </c>
      <c r="F245" t="s">
        <v>3334</v>
      </c>
      <c r="H245" t="s">
        <v>3333</v>
      </c>
      <c r="I245" t="s">
        <v>3213</v>
      </c>
      <c r="J245">
        <v>53051</v>
      </c>
      <c r="K245">
        <v>3868</v>
      </c>
    </row>
    <row r="246" spans="1:11">
      <c r="A246" t="s">
        <v>32</v>
      </c>
      <c r="B246">
        <v>2</v>
      </c>
      <c r="C246" s="22" t="s">
        <v>3335</v>
      </c>
      <c r="D246" t="s">
        <v>3336</v>
      </c>
      <c r="E246" t="s">
        <v>42</v>
      </c>
      <c r="F246" t="s">
        <v>3337</v>
      </c>
      <c r="H246" t="s">
        <v>3336</v>
      </c>
      <c r="I246" t="s">
        <v>3213</v>
      </c>
      <c r="J246">
        <v>53220</v>
      </c>
      <c r="K246">
        <v>4608</v>
      </c>
    </row>
    <row r="247" spans="1:11">
      <c r="A247" t="s">
        <v>32</v>
      </c>
      <c r="B247">
        <v>2</v>
      </c>
      <c r="C247" s="22" t="s">
        <v>3338</v>
      </c>
      <c r="D247" t="s">
        <v>3339</v>
      </c>
      <c r="E247" t="s">
        <v>42</v>
      </c>
      <c r="F247" t="s">
        <v>3340</v>
      </c>
      <c r="G247" t="s">
        <v>3341</v>
      </c>
      <c r="H247" t="s">
        <v>3342</v>
      </c>
      <c r="I247" t="s">
        <v>3213</v>
      </c>
      <c r="J247">
        <v>53005</v>
      </c>
      <c r="K247">
        <v>5942</v>
      </c>
    </row>
    <row r="248" spans="1:11">
      <c r="A248" t="s">
        <v>32</v>
      </c>
      <c r="B248">
        <v>2</v>
      </c>
      <c r="C248" s="22" t="s">
        <v>3343</v>
      </c>
      <c r="D248" t="s">
        <v>3331</v>
      </c>
      <c r="E248" t="s">
        <v>42</v>
      </c>
      <c r="F248" t="s">
        <v>3344</v>
      </c>
      <c r="H248" t="s">
        <v>3345</v>
      </c>
      <c r="I248" t="s">
        <v>3213</v>
      </c>
      <c r="J248">
        <v>53223</v>
      </c>
      <c r="K248">
        <v>0</v>
      </c>
    </row>
    <row r="249" spans="1:11">
      <c r="A249" t="s">
        <v>32</v>
      </c>
      <c r="B249">
        <v>2</v>
      </c>
      <c r="C249" s="22" t="s">
        <v>3346</v>
      </c>
      <c r="D249" t="s">
        <v>3347</v>
      </c>
      <c r="E249" t="s">
        <v>42</v>
      </c>
      <c r="F249" t="s">
        <v>3348</v>
      </c>
      <c r="G249" t="s">
        <v>469</v>
      </c>
      <c r="H249" t="s">
        <v>3347</v>
      </c>
      <c r="I249" t="s">
        <v>3213</v>
      </c>
      <c r="J249">
        <v>53142</v>
      </c>
      <c r="K249">
        <v>4005</v>
      </c>
    </row>
    <row r="250" spans="1:11">
      <c r="A250" t="s">
        <v>32</v>
      </c>
      <c r="B250">
        <v>2</v>
      </c>
      <c r="C250" s="22" t="s">
        <v>3349</v>
      </c>
      <c r="D250" t="s">
        <v>3350</v>
      </c>
      <c r="E250" t="s">
        <v>42</v>
      </c>
      <c r="F250" t="s">
        <v>3351</v>
      </c>
      <c r="G250" t="s">
        <v>3352</v>
      </c>
      <c r="H250" t="s">
        <v>3350</v>
      </c>
      <c r="I250" t="s">
        <v>3213</v>
      </c>
      <c r="J250">
        <v>53406</v>
      </c>
      <c r="K250">
        <v>5013</v>
      </c>
    </row>
    <row r="251" spans="1:11">
      <c r="A251" t="s">
        <v>32</v>
      </c>
      <c r="B251">
        <v>2</v>
      </c>
      <c r="C251" s="22" t="s">
        <v>3353</v>
      </c>
      <c r="D251" t="s">
        <v>3354</v>
      </c>
      <c r="E251" t="s">
        <v>42</v>
      </c>
      <c r="F251" t="s">
        <v>3355</v>
      </c>
      <c r="H251" t="s">
        <v>3331</v>
      </c>
      <c r="I251" t="s">
        <v>3213</v>
      </c>
      <c r="J251">
        <v>53224</v>
      </c>
      <c r="K251">
        <v>0</v>
      </c>
    </row>
    <row r="252" spans="1:11">
      <c r="A252" t="s">
        <v>32</v>
      </c>
      <c r="B252">
        <v>2</v>
      </c>
      <c r="C252" s="22" t="s">
        <v>3356</v>
      </c>
      <c r="D252" t="s">
        <v>3357</v>
      </c>
      <c r="E252" t="s">
        <v>35</v>
      </c>
      <c r="F252" t="s">
        <v>3358</v>
      </c>
      <c r="G252" t="s">
        <v>3359</v>
      </c>
      <c r="H252" t="s">
        <v>3360</v>
      </c>
      <c r="I252" t="s">
        <v>3361</v>
      </c>
      <c r="J252">
        <v>55101</v>
      </c>
      <c r="K252">
        <v>2143</v>
      </c>
    </row>
    <row r="253" spans="1:11">
      <c r="A253" t="s">
        <v>32</v>
      </c>
      <c r="B253">
        <v>2</v>
      </c>
      <c r="C253" s="22" t="s">
        <v>3362</v>
      </c>
      <c r="D253" t="s">
        <v>521</v>
      </c>
      <c r="E253" t="s">
        <v>42</v>
      </c>
      <c r="F253" t="s">
        <v>3363</v>
      </c>
      <c r="G253" t="s">
        <v>3364</v>
      </c>
      <c r="H253" t="s">
        <v>521</v>
      </c>
      <c r="I253" t="s">
        <v>3361</v>
      </c>
      <c r="J253">
        <v>55008</v>
      </c>
      <c r="K253">
        <v>1258</v>
      </c>
    </row>
    <row r="254" spans="1:11">
      <c r="A254" t="s">
        <v>32</v>
      </c>
      <c r="B254">
        <v>2</v>
      </c>
      <c r="C254" s="22" t="s">
        <v>3365</v>
      </c>
      <c r="D254" t="s">
        <v>3366</v>
      </c>
      <c r="E254" t="s">
        <v>42</v>
      </c>
      <c r="F254" t="s">
        <v>3367</v>
      </c>
      <c r="G254" t="s">
        <v>3368</v>
      </c>
      <c r="H254" t="s">
        <v>3366</v>
      </c>
      <c r="I254" t="s">
        <v>3361</v>
      </c>
      <c r="J254">
        <v>55449</v>
      </c>
      <c r="K254">
        <v>4861</v>
      </c>
    </row>
    <row r="255" spans="1:11">
      <c r="A255" t="s">
        <v>32</v>
      </c>
      <c r="B255">
        <v>2</v>
      </c>
      <c r="C255" s="22" t="s">
        <v>3369</v>
      </c>
      <c r="D255" t="s">
        <v>3370</v>
      </c>
      <c r="E255" t="s">
        <v>42</v>
      </c>
      <c r="F255" t="s">
        <v>3371</v>
      </c>
      <c r="G255" t="s">
        <v>3372</v>
      </c>
      <c r="H255" t="s">
        <v>3370</v>
      </c>
      <c r="I255" t="s">
        <v>3361</v>
      </c>
      <c r="J255">
        <v>55113</v>
      </c>
      <c r="K255">
        <v>3021</v>
      </c>
    </row>
    <row r="256" spans="1:11">
      <c r="A256" t="s">
        <v>32</v>
      </c>
      <c r="B256">
        <v>2</v>
      </c>
      <c r="C256" s="22" t="s">
        <v>3373</v>
      </c>
      <c r="D256" t="s">
        <v>895</v>
      </c>
      <c r="E256" t="s">
        <v>42</v>
      </c>
      <c r="F256" t="s">
        <v>3374</v>
      </c>
      <c r="G256" t="s">
        <v>3375</v>
      </c>
      <c r="H256" t="s">
        <v>895</v>
      </c>
      <c r="I256" t="s">
        <v>3361</v>
      </c>
      <c r="J256">
        <v>55125</v>
      </c>
      <c r="K256">
        <v>0</v>
      </c>
    </row>
    <row r="257" spans="1:11">
      <c r="A257" t="s">
        <v>32</v>
      </c>
      <c r="B257">
        <v>2</v>
      </c>
      <c r="C257" s="22" t="s">
        <v>3376</v>
      </c>
      <c r="D257" t="s">
        <v>3377</v>
      </c>
      <c r="E257" t="s">
        <v>35</v>
      </c>
      <c r="F257" t="s">
        <v>3378</v>
      </c>
      <c r="G257" t="s">
        <v>3379</v>
      </c>
      <c r="H257" t="s">
        <v>3380</v>
      </c>
      <c r="I257" t="s">
        <v>3381</v>
      </c>
      <c r="J257">
        <v>57108</v>
      </c>
      <c r="K257">
        <v>2205</v>
      </c>
    </row>
    <row r="258" spans="1:11">
      <c r="A258" t="s">
        <v>32</v>
      </c>
      <c r="B258">
        <v>2</v>
      </c>
      <c r="C258" s="22" t="s">
        <v>3382</v>
      </c>
      <c r="D258" t="s">
        <v>2076</v>
      </c>
      <c r="E258" t="s">
        <v>42</v>
      </c>
      <c r="F258" t="s">
        <v>3383</v>
      </c>
      <c r="H258" t="s">
        <v>2076</v>
      </c>
      <c r="I258" t="s">
        <v>3381</v>
      </c>
      <c r="J258">
        <v>57401</v>
      </c>
      <c r="K258">
        <v>5029</v>
      </c>
    </row>
    <row r="259" spans="1:11">
      <c r="A259" t="s">
        <v>32</v>
      </c>
      <c r="B259">
        <v>2</v>
      </c>
      <c r="C259" s="22" t="s">
        <v>3384</v>
      </c>
      <c r="D259" t="s">
        <v>3385</v>
      </c>
      <c r="E259" t="s">
        <v>42</v>
      </c>
      <c r="F259" t="s">
        <v>3386</v>
      </c>
      <c r="G259" t="s">
        <v>3387</v>
      </c>
      <c r="H259" t="s">
        <v>3388</v>
      </c>
      <c r="I259" t="s">
        <v>3389</v>
      </c>
      <c r="J259">
        <v>58078</v>
      </c>
      <c r="K259">
        <v>2099</v>
      </c>
    </row>
    <row r="260" spans="1:11">
      <c r="A260" t="s">
        <v>32</v>
      </c>
      <c r="B260">
        <v>2</v>
      </c>
      <c r="C260" s="22" t="s">
        <v>3390</v>
      </c>
      <c r="D260" t="s">
        <v>3391</v>
      </c>
      <c r="E260" t="s">
        <v>42</v>
      </c>
      <c r="F260" t="s">
        <v>3392</v>
      </c>
      <c r="G260" t="s">
        <v>2784</v>
      </c>
      <c r="H260" t="s">
        <v>3391</v>
      </c>
      <c r="I260" t="s">
        <v>3389</v>
      </c>
      <c r="J260">
        <v>58201</v>
      </c>
      <c r="K260">
        <v>6012</v>
      </c>
    </row>
    <row r="261" spans="1:11">
      <c r="A261" t="s">
        <v>32</v>
      </c>
      <c r="B261">
        <v>2</v>
      </c>
      <c r="C261" s="22" t="s">
        <v>3393</v>
      </c>
      <c r="D261" t="s">
        <v>3394</v>
      </c>
      <c r="E261" t="s">
        <v>42</v>
      </c>
      <c r="F261" t="s">
        <v>3395</v>
      </c>
      <c r="G261" t="s">
        <v>3396</v>
      </c>
      <c r="H261" t="s">
        <v>3394</v>
      </c>
      <c r="I261" t="s">
        <v>3381</v>
      </c>
      <c r="J261">
        <v>57701</v>
      </c>
      <c r="K261">
        <v>6422</v>
      </c>
    </row>
    <row r="262" spans="1:11">
      <c r="A262" t="s">
        <v>32</v>
      </c>
      <c r="B262">
        <v>2</v>
      </c>
      <c r="C262" s="22" t="s">
        <v>3397</v>
      </c>
      <c r="D262" t="s">
        <v>3398</v>
      </c>
      <c r="E262" t="s">
        <v>42</v>
      </c>
      <c r="F262" t="s">
        <v>3399</v>
      </c>
      <c r="G262" t="s">
        <v>3400</v>
      </c>
      <c r="H262" t="s">
        <v>3398</v>
      </c>
      <c r="I262" t="s">
        <v>3389</v>
      </c>
      <c r="J262">
        <v>58504</v>
      </c>
      <c r="K262">
        <v>5583</v>
      </c>
    </row>
    <row r="263" spans="1:11">
      <c r="A263" t="s">
        <v>32</v>
      </c>
      <c r="B263">
        <v>2</v>
      </c>
      <c r="C263" s="22" t="s">
        <v>3401</v>
      </c>
      <c r="D263" t="s">
        <v>3402</v>
      </c>
      <c r="E263" t="s">
        <v>42</v>
      </c>
      <c r="F263" t="s">
        <v>3403</v>
      </c>
      <c r="G263" t="s">
        <v>3404</v>
      </c>
      <c r="H263" t="s">
        <v>3402</v>
      </c>
      <c r="I263" t="s">
        <v>3389</v>
      </c>
      <c r="J263">
        <v>58701</v>
      </c>
      <c r="K263">
        <v>6997</v>
      </c>
    </row>
    <row r="264" spans="1:11">
      <c r="A264" t="s">
        <v>32</v>
      </c>
      <c r="B264">
        <v>2</v>
      </c>
      <c r="C264" s="22" t="s">
        <v>3405</v>
      </c>
      <c r="D264" t="s">
        <v>3380</v>
      </c>
      <c r="E264" t="s">
        <v>42</v>
      </c>
      <c r="F264" t="s">
        <v>3406</v>
      </c>
      <c r="G264" t="s">
        <v>469</v>
      </c>
      <c r="H264" t="s">
        <v>3380</v>
      </c>
      <c r="I264" t="s">
        <v>3381</v>
      </c>
      <c r="J264">
        <v>57108</v>
      </c>
      <c r="K264">
        <v>2235</v>
      </c>
    </row>
    <row r="265" spans="1:11">
      <c r="A265" t="s">
        <v>32</v>
      </c>
      <c r="B265">
        <v>2</v>
      </c>
      <c r="C265" s="22" t="s">
        <v>3407</v>
      </c>
      <c r="D265" t="s">
        <v>3408</v>
      </c>
      <c r="E265" t="s">
        <v>35</v>
      </c>
      <c r="F265" t="s">
        <v>3409</v>
      </c>
      <c r="H265" t="s">
        <v>3410</v>
      </c>
      <c r="I265" t="s">
        <v>3411</v>
      </c>
      <c r="J265">
        <v>50702</v>
      </c>
      <c r="K265">
        <v>5832</v>
      </c>
    </row>
    <row r="266" spans="1:11">
      <c r="A266" t="s">
        <v>32</v>
      </c>
      <c r="B266">
        <v>2</v>
      </c>
      <c r="C266" s="22" t="s">
        <v>3412</v>
      </c>
      <c r="D266" t="s">
        <v>3413</v>
      </c>
      <c r="E266" t="s">
        <v>42</v>
      </c>
      <c r="F266" t="s">
        <v>3414</v>
      </c>
      <c r="G266" t="s">
        <v>3400</v>
      </c>
      <c r="H266" t="s">
        <v>3413</v>
      </c>
      <c r="I266" t="s">
        <v>3411</v>
      </c>
      <c r="J266">
        <v>51106</v>
      </c>
      <c r="K266">
        <v>4640</v>
      </c>
    </row>
    <row r="267" spans="1:11">
      <c r="A267" t="s">
        <v>32</v>
      </c>
      <c r="B267">
        <v>2</v>
      </c>
      <c r="C267" s="22" t="s">
        <v>3415</v>
      </c>
      <c r="D267" t="s">
        <v>3416</v>
      </c>
      <c r="E267" t="s">
        <v>42</v>
      </c>
      <c r="F267" t="s">
        <v>3417</v>
      </c>
      <c r="H267" t="s">
        <v>3418</v>
      </c>
      <c r="I267" t="s">
        <v>3411</v>
      </c>
      <c r="J267">
        <v>50501</v>
      </c>
      <c r="K267">
        <v>4341</v>
      </c>
    </row>
    <row r="268" spans="1:11">
      <c r="A268" t="s">
        <v>32</v>
      </c>
      <c r="B268">
        <v>2</v>
      </c>
      <c r="C268" s="22" t="s">
        <v>3419</v>
      </c>
      <c r="D268" t="s">
        <v>3420</v>
      </c>
      <c r="E268" t="s">
        <v>42</v>
      </c>
      <c r="F268" t="s">
        <v>3421</v>
      </c>
      <c r="G268" t="s">
        <v>3422</v>
      </c>
      <c r="H268" t="s">
        <v>3420</v>
      </c>
      <c r="I268" t="s">
        <v>3411</v>
      </c>
      <c r="J268">
        <v>50401</v>
      </c>
      <c r="K268">
        <v>2742</v>
      </c>
    </row>
    <row r="269" spans="1:11">
      <c r="A269" t="s">
        <v>32</v>
      </c>
      <c r="B269">
        <v>2</v>
      </c>
      <c r="C269" s="22" t="s">
        <v>3423</v>
      </c>
      <c r="D269" t="s">
        <v>3410</v>
      </c>
      <c r="E269" t="s">
        <v>42</v>
      </c>
      <c r="F269" t="s">
        <v>3424</v>
      </c>
      <c r="G269" t="s">
        <v>3425</v>
      </c>
      <c r="H269" t="s">
        <v>3410</v>
      </c>
      <c r="I269" t="s">
        <v>3411</v>
      </c>
      <c r="J269">
        <v>50702</v>
      </c>
      <c r="K269">
        <v>4424</v>
      </c>
    </row>
    <row r="270" spans="1:11">
      <c r="A270" t="s">
        <v>32</v>
      </c>
      <c r="B270">
        <v>2</v>
      </c>
      <c r="C270" s="22" t="s">
        <v>3426</v>
      </c>
      <c r="D270" t="s">
        <v>3427</v>
      </c>
      <c r="E270" t="s">
        <v>35</v>
      </c>
      <c r="F270" t="s">
        <v>3428</v>
      </c>
      <c r="G270" t="s">
        <v>3429</v>
      </c>
      <c r="H270" t="s">
        <v>3430</v>
      </c>
      <c r="I270" t="s">
        <v>3361</v>
      </c>
      <c r="J270">
        <v>56401</v>
      </c>
      <c r="K270">
        <v>2972</v>
      </c>
    </row>
    <row r="271" spans="1:11">
      <c r="A271" t="s">
        <v>32</v>
      </c>
      <c r="B271">
        <v>2</v>
      </c>
      <c r="C271" s="22" t="s">
        <v>3431</v>
      </c>
      <c r="D271" t="s">
        <v>3430</v>
      </c>
      <c r="E271" t="s">
        <v>42</v>
      </c>
      <c r="F271" t="s">
        <v>3432</v>
      </c>
      <c r="G271" t="s">
        <v>3433</v>
      </c>
      <c r="H271" t="s">
        <v>3434</v>
      </c>
      <c r="I271" t="s">
        <v>3361</v>
      </c>
      <c r="J271">
        <v>56425</v>
      </c>
      <c r="K271">
        <v>0</v>
      </c>
    </row>
    <row r="272" spans="1:11">
      <c r="A272" t="s">
        <v>32</v>
      </c>
      <c r="B272">
        <v>2</v>
      </c>
      <c r="C272" s="22" t="s">
        <v>3435</v>
      </c>
      <c r="D272" t="s">
        <v>1366</v>
      </c>
      <c r="E272" t="s">
        <v>42</v>
      </c>
      <c r="F272" t="s">
        <v>3363</v>
      </c>
      <c r="G272" t="s">
        <v>3436</v>
      </c>
      <c r="H272" t="s">
        <v>1366</v>
      </c>
      <c r="I272" t="s">
        <v>3361</v>
      </c>
      <c r="J272">
        <v>55811</v>
      </c>
      <c r="K272">
        <v>3809</v>
      </c>
    </row>
    <row r="273" spans="1:11">
      <c r="A273" t="s">
        <v>32</v>
      </c>
      <c r="B273">
        <v>2</v>
      </c>
      <c r="C273" s="22" t="s">
        <v>3437</v>
      </c>
      <c r="D273" t="s">
        <v>3438</v>
      </c>
      <c r="E273" t="s">
        <v>42</v>
      </c>
      <c r="F273" t="s">
        <v>3439</v>
      </c>
      <c r="G273" t="s">
        <v>3440</v>
      </c>
      <c r="H273" t="s">
        <v>3438</v>
      </c>
      <c r="I273" t="s">
        <v>3361</v>
      </c>
      <c r="J273">
        <v>56601</v>
      </c>
      <c r="K273">
        <v>2439</v>
      </c>
    </row>
    <row r="274" spans="1:11">
      <c r="A274" t="s">
        <v>32</v>
      </c>
      <c r="B274">
        <v>2</v>
      </c>
      <c r="C274" s="22" t="s">
        <v>3441</v>
      </c>
      <c r="D274" t="s">
        <v>3442</v>
      </c>
      <c r="E274" t="s">
        <v>42</v>
      </c>
      <c r="F274" t="s">
        <v>3443</v>
      </c>
      <c r="G274" t="s">
        <v>3444</v>
      </c>
      <c r="H274" t="s">
        <v>3445</v>
      </c>
      <c r="I274" t="s">
        <v>3361</v>
      </c>
      <c r="J274">
        <v>56387</v>
      </c>
      <c r="K274">
        <v>0</v>
      </c>
    </row>
    <row r="275" spans="1:11">
      <c r="A275" t="s">
        <v>32</v>
      </c>
      <c r="B275">
        <v>2</v>
      </c>
      <c r="C275" s="22" t="s">
        <v>3446</v>
      </c>
      <c r="D275" t="s">
        <v>3447</v>
      </c>
      <c r="E275" t="s">
        <v>35</v>
      </c>
      <c r="F275" t="s">
        <v>3448</v>
      </c>
      <c r="G275" t="s">
        <v>3449</v>
      </c>
      <c r="H275" t="s">
        <v>2946</v>
      </c>
      <c r="I275" t="s">
        <v>3361</v>
      </c>
      <c r="J275">
        <v>55425</v>
      </c>
      <c r="K275">
        <v>1865</v>
      </c>
    </row>
    <row r="276" spans="1:11">
      <c r="A276" t="s">
        <v>32</v>
      </c>
      <c r="B276">
        <v>2</v>
      </c>
      <c r="C276" s="22" t="s">
        <v>3450</v>
      </c>
      <c r="D276" t="s">
        <v>3451</v>
      </c>
      <c r="E276" t="s">
        <v>42</v>
      </c>
      <c r="F276" t="s">
        <v>3452</v>
      </c>
      <c r="H276" t="s">
        <v>3451</v>
      </c>
      <c r="I276" t="s">
        <v>3361</v>
      </c>
      <c r="J276">
        <v>55379</v>
      </c>
      <c r="K276">
        <v>0</v>
      </c>
    </row>
    <row r="277" spans="1:11">
      <c r="A277" t="s">
        <v>32</v>
      </c>
      <c r="B277">
        <v>2</v>
      </c>
      <c r="C277" s="22" t="s">
        <v>3453</v>
      </c>
      <c r="D277" t="s">
        <v>574</v>
      </c>
      <c r="E277" t="s">
        <v>42</v>
      </c>
      <c r="F277" t="s">
        <v>3454</v>
      </c>
      <c r="G277" t="s">
        <v>3455</v>
      </c>
      <c r="H277" t="s">
        <v>574</v>
      </c>
      <c r="I277" t="s">
        <v>3361</v>
      </c>
      <c r="J277">
        <v>55447</v>
      </c>
      <c r="K277">
        <v>3991</v>
      </c>
    </row>
    <row r="278" spans="1:11">
      <c r="A278" t="s">
        <v>32</v>
      </c>
      <c r="B278">
        <v>2</v>
      </c>
      <c r="C278" s="22" t="s">
        <v>3456</v>
      </c>
      <c r="D278" t="s">
        <v>1088</v>
      </c>
      <c r="E278" t="s">
        <v>42</v>
      </c>
      <c r="F278" t="s">
        <v>3457</v>
      </c>
      <c r="G278" t="s">
        <v>1153</v>
      </c>
      <c r="H278" t="s">
        <v>1088</v>
      </c>
      <c r="I278" t="s">
        <v>3361</v>
      </c>
      <c r="J278">
        <v>55313</v>
      </c>
      <c r="K278">
        <v>0</v>
      </c>
    </row>
    <row r="279" spans="1:11">
      <c r="A279" t="s">
        <v>32</v>
      </c>
      <c r="B279">
        <v>2</v>
      </c>
      <c r="C279" s="22" t="s">
        <v>3458</v>
      </c>
      <c r="D279" t="s">
        <v>3459</v>
      </c>
      <c r="E279" t="s">
        <v>42</v>
      </c>
      <c r="F279" t="s">
        <v>3460</v>
      </c>
      <c r="G279" t="s">
        <v>3461</v>
      </c>
      <c r="H279" t="s">
        <v>3459</v>
      </c>
      <c r="I279" t="s">
        <v>3361</v>
      </c>
      <c r="J279">
        <v>55423</v>
      </c>
      <c r="K279">
        <v>0</v>
      </c>
    </row>
    <row r="280" spans="1:11">
      <c r="A280" t="s">
        <v>32</v>
      </c>
      <c r="B280">
        <v>2</v>
      </c>
      <c r="C280" s="22" t="s">
        <v>3462</v>
      </c>
      <c r="D280" t="s">
        <v>3463</v>
      </c>
      <c r="E280" t="s">
        <v>42</v>
      </c>
      <c r="F280" t="s">
        <v>3464</v>
      </c>
      <c r="G280" t="s">
        <v>3465</v>
      </c>
      <c r="H280" t="s">
        <v>3463</v>
      </c>
      <c r="I280" t="s">
        <v>3361</v>
      </c>
      <c r="J280">
        <v>55044</v>
      </c>
      <c r="K280">
        <v>0</v>
      </c>
    </row>
    <row r="281" spans="1:11">
      <c r="A281" t="s">
        <v>32</v>
      </c>
      <c r="B281">
        <v>2</v>
      </c>
      <c r="C281" s="22" t="s">
        <v>3466</v>
      </c>
      <c r="D281" t="s">
        <v>3467</v>
      </c>
      <c r="E281" t="s">
        <v>35</v>
      </c>
      <c r="F281" t="s">
        <v>3468</v>
      </c>
      <c r="G281" t="s">
        <v>3469</v>
      </c>
      <c r="H281" t="s">
        <v>3470</v>
      </c>
      <c r="I281" t="s">
        <v>3361</v>
      </c>
      <c r="J281">
        <v>56002</v>
      </c>
      <c r="K281">
        <v>4891</v>
      </c>
    </row>
    <row r="282" spans="1:11">
      <c r="A282" t="s">
        <v>32</v>
      </c>
      <c r="B282">
        <v>2</v>
      </c>
      <c r="C282" s="22" t="s">
        <v>3471</v>
      </c>
      <c r="D282" t="s">
        <v>3472</v>
      </c>
      <c r="E282" t="s">
        <v>42</v>
      </c>
      <c r="F282" t="s">
        <v>3473</v>
      </c>
      <c r="G282" t="s">
        <v>3400</v>
      </c>
      <c r="H282" t="s">
        <v>3472</v>
      </c>
      <c r="I282" t="s">
        <v>3361</v>
      </c>
      <c r="J282">
        <v>56258</v>
      </c>
      <c r="K282">
        <v>3905</v>
      </c>
    </row>
    <row r="283" spans="1:11">
      <c r="A283" t="s">
        <v>32</v>
      </c>
      <c r="B283">
        <v>2</v>
      </c>
      <c r="C283" s="22" t="s">
        <v>3474</v>
      </c>
      <c r="D283" t="s">
        <v>3470</v>
      </c>
      <c r="E283" t="s">
        <v>42</v>
      </c>
      <c r="F283" t="s">
        <v>3468</v>
      </c>
      <c r="G283" t="s">
        <v>3475</v>
      </c>
      <c r="H283" t="s">
        <v>3470</v>
      </c>
      <c r="I283" t="s">
        <v>3361</v>
      </c>
      <c r="J283">
        <v>56001</v>
      </c>
      <c r="K283">
        <v>4840</v>
      </c>
    </row>
    <row r="284" spans="1:11">
      <c r="A284" t="s">
        <v>32</v>
      </c>
      <c r="B284">
        <v>2</v>
      </c>
      <c r="C284" s="22" t="s">
        <v>3476</v>
      </c>
      <c r="D284" t="s">
        <v>1122</v>
      </c>
      <c r="E284" t="s">
        <v>42</v>
      </c>
      <c r="F284" t="s">
        <v>3477</v>
      </c>
      <c r="H284" t="s">
        <v>1122</v>
      </c>
      <c r="I284" t="s">
        <v>3361</v>
      </c>
      <c r="J284">
        <v>55906</v>
      </c>
      <c r="K284">
        <v>7334</v>
      </c>
    </row>
    <row r="285" spans="1:11">
      <c r="A285" t="s">
        <v>32</v>
      </c>
      <c r="B285">
        <v>2</v>
      </c>
      <c r="C285" s="22" t="s">
        <v>3478</v>
      </c>
      <c r="D285" t="s">
        <v>3479</v>
      </c>
      <c r="E285" t="s">
        <v>35</v>
      </c>
      <c r="F285" t="s">
        <v>3480</v>
      </c>
      <c r="G285" t="s">
        <v>3481</v>
      </c>
      <c r="H285" t="s">
        <v>3482</v>
      </c>
      <c r="I285" t="s">
        <v>3411</v>
      </c>
      <c r="J285">
        <v>50131</v>
      </c>
      <c r="K285">
        <v>1824</v>
      </c>
    </row>
    <row r="286" spans="1:11">
      <c r="A286" t="s">
        <v>32</v>
      </c>
      <c r="B286">
        <v>2</v>
      </c>
      <c r="C286" s="22" t="s">
        <v>3483</v>
      </c>
      <c r="D286" t="s">
        <v>3484</v>
      </c>
      <c r="E286" t="s">
        <v>42</v>
      </c>
      <c r="F286" t="s">
        <v>3485</v>
      </c>
      <c r="G286" t="s">
        <v>1157</v>
      </c>
      <c r="H286" t="s">
        <v>3484</v>
      </c>
      <c r="I286" t="s">
        <v>3411</v>
      </c>
      <c r="J286">
        <v>50010</v>
      </c>
      <c r="K286">
        <v>6676</v>
      </c>
    </row>
    <row r="287" spans="1:11">
      <c r="A287" t="s">
        <v>32</v>
      </c>
      <c r="B287">
        <v>2</v>
      </c>
      <c r="C287" s="22" t="s">
        <v>3486</v>
      </c>
      <c r="D287" t="s">
        <v>3487</v>
      </c>
      <c r="E287" t="s">
        <v>42</v>
      </c>
      <c r="F287" t="s">
        <v>3488</v>
      </c>
      <c r="G287" t="s">
        <v>3489</v>
      </c>
      <c r="H287" t="s">
        <v>3490</v>
      </c>
      <c r="I287" t="s">
        <v>3411</v>
      </c>
      <c r="J287">
        <v>50266</v>
      </c>
      <c r="K287">
        <v>8141</v>
      </c>
    </row>
    <row r="288" spans="1:11">
      <c r="A288" t="s">
        <v>32</v>
      </c>
      <c r="B288">
        <v>2</v>
      </c>
      <c r="C288" s="22" t="s">
        <v>3491</v>
      </c>
      <c r="D288" t="s">
        <v>3492</v>
      </c>
      <c r="E288" t="s">
        <v>42</v>
      </c>
      <c r="F288" t="s">
        <v>3493</v>
      </c>
      <c r="G288" t="s">
        <v>3494</v>
      </c>
      <c r="H288" t="s">
        <v>3495</v>
      </c>
      <c r="I288" t="s">
        <v>3411</v>
      </c>
      <c r="J288">
        <v>50320</v>
      </c>
      <c r="K288">
        <v>1750</v>
      </c>
    </row>
    <row r="289" spans="1:11">
      <c r="A289" t="s">
        <v>32</v>
      </c>
      <c r="B289">
        <v>2</v>
      </c>
      <c r="C289" s="22" t="s">
        <v>3496</v>
      </c>
      <c r="D289" t="s">
        <v>3497</v>
      </c>
      <c r="E289" t="s">
        <v>42</v>
      </c>
      <c r="F289" t="s">
        <v>3498</v>
      </c>
      <c r="G289" t="s">
        <v>3499</v>
      </c>
      <c r="H289" t="s">
        <v>3497</v>
      </c>
      <c r="I289" t="s">
        <v>3411</v>
      </c>
      <c r="J289">
        <v>52501</v>
      </c>
      <c r="K289">
        <v>3800</v>
      </c>
    </row>
    <row r="290" spans="1:11">
      <c r="A290" t="s">
        <v>32</v>
      </c>
      <c r="B290">
        <v>2</v>
      </c>
      <c r="C290" s="22" t="s">
        <v>3500</v>
      </c>
      <c r="D290" t="s">
        <v>3501</v>
      </c>
      <c r="E290" t="s">
        <v>35</v>
      </c>
      <c r="F290" t="s">
        <v>3502</v>
      </c>
      <c r="G290" t="s">
        <v>3503</v>
      </c>
      <c r="H290" t="s">
        <v>3504</v>
      </c>
      <c r="I290" t="s">
        <v>3411</v>
      </c>
      <c r="J290">
        <v>52240</v>
      </c>
      <c r="K290">
        <v>4105</v>
      </c>
    </row>
    <row r="291" spans="1:11">
      <c r="A291" t="s">
        <v>32</v>
      </c>
      <c r="B291">
        <v>2</v>
      </c>
      <c r="C291" s="22" t="s">
        <v>3505</v>
      </c>
      <c r="D291" t="s">
        <v>72</v>
      </c>
      <c r="E291" t="s">
        <v>42</v>
      </c>
      <c r="F291" t="s">
        <v>3506</v>
      </c>
      <c r="G291" t="s">
        <v>328</v>
      </c>
      <c r="H291" t="s">
        <v>72</v>
      </c>
      <c r="I291" t="s">
        <v>3411</v>
      </c>
      <c r="J291">
        <v>52601</v>
      </c>
      <c r="K291">
        <v>1040</v>
      </c>
    </row>
    <row r="292" spans="1:11">
      <c r="A292" t="s">
        <v>32</v>
      </c>
      <c r="B292">
        <v>2</v>
      </c>
      <c r="C292" s="22" t="s">
        <v>3507</v>
      </c>
      <c r="D292" t="s">
        <v>3508</v>
      </c>
      <c r="E292" t="s">
        <v>42</v>
      </c>
      <c r="F292" t="s">
        <v>3509</v>
      </c>
      <c r="G292" t="s">
        <v>3510</v>
      </c>
      <c r="H292" t="s">
        <v>3508</v>
      </c>
      <c r="I292" t="s">
        <v>3411</v>
      </c>
      <c r="J292">
        <v>52002</v>
      </c>
      <c r="K292">
        <v>5307</v>
      </c>
    </row>
    <row r="293" spans="1:11">
      <c r="A293" t="s">
        <v>32</v>
      </c>
      <c r="B293">
        <v>2</v>
      </c>
      <c r="C293" s="22" t="s">
        <v>3511</v>
      </c>
      <c r="D293" t="s">
        <v>3512</v>
      </c>
      <c r="E293" t="s">
        <v>42</v>
      </c>
      <c r="F293" t="s">
        <v>3513</v>
      </c>
      <c r="H293" t="s">
        <v>3514</v>
      </c>
      <c r="I293" t="s">
        <v>3411</v>
      </c>
      <c r="J293">
        <v>52807</v>
      </c>
      <c r="K293">
        <v>3009</v>
      </c>
    </row>
    <row r="294" spans="1:11">
      <c r="A294" t="s">
        <v>32</v>
      </c>
      <c r="B294">
        <v>2</v>
      </c>
      <c r="C294" s="22" t="s">
        <v>3515</v>
      </c>
      <c r="D294" t="s">
        <v>3516</v>
      </c>
      <c r="E294" t="s">
        <v>42</v>
      </c>
      <c r="F294" t="s">
        <v>3493</v>
      </c>
      <c r="G294" t="s">
        <v>3517</v>
      </c>
      <c r="H294" t="s">
        <v>3516</v>
      </c>
      <c r="I294" t="s">
        <v>3411</v>
      </c>
      <c r="J294">
        <v>52402</v>
      </c>
      <c r="K294">
        <v>3229</v>
      </c>
    </row>
    <row r="295" spans="1:11">
      <c r="A295" t="s">
        <v>32</v>
      </c>
      <c r="B295">
        <v>2</v>
      </c>
      <c r="C295" s="22" t="s">
        <v>3518</v>
      </c>
      <c r="D295" t="s">
        <v>3519</v>
      </c>
      <c r="E295" t="s">
        <v>42</v>
      </c>
      <c r="F295" t="s">
        <v>3520</v>
      </c>
      <c r="G295" t="s">
        <v>3521</v>
      </c>
      <c r="H295" t="s">
        <v>3522</v>
      </c>
      <c r="I295" t="s">
        <v>3361</v>
      </c>
      <c r="J295">
        <v>55111</v>
      </c>
      <c r="K295">
        <v>0</v>
      </c>
    </row>
    <row r="296" spans="1:11">
      <c r="A296" t="s">
        <v>32</v>
      </c>
      <c r="B296">
        <v>2</v>
      </c>
      <c r="C296" s="22" t="s">
        <v>3523</v>
      </c>
      <c r="D296" t="s">
        <v>3524</v>
      </c>
      <c r="E296" t="s">
        <v>35</v>
      </c>
      <c r="F296" t="s">
        <v>3525</v>
      </c>
      <c r="H296" t="s">
        <v>3526</v>
      </c>
      <c r="I296" t="s">
        <v>1469</v>
      </c>
      <c r="J296">
        <v>37214</v>
      </c>
      <c r="K296">
        <v>4225</v>
      </c>
    </row>
    <row r="297" spans="1:11">
      <c r="A297" t="s">
        <v>32</v>
      </c>
      <c r="B297">
        <v>2</v>
      </c>
      <c r="C297" s="22" t="s">
        <v>3527</v>
      </c>
      <c r="D297" t="s">
        <v>254</v>
      </c>
      <c r="E297" t="s">
        <v>42</v>
      </c>
      <c r="F297" t="s">
        <v>3528</v>
      </c>
      <c r="G297" t="s">
        <v>3529</v>
      </c>
      <c r="H297" t="s">
        <v>254</v>
      </c>
      <c r="I297" t="s">
        <v>1469</v>
      </c>
      <c r="J297">
        <v>38401</v>
      </c>
      <c r="K297">
        <v>4338</v>
      </c>
    </row>
    <row r="298" spans="1:11">
      <c r="A298" t="s">
        <v>32</v>
      </c>
      <c r="B298">
        <v>2</v>
      </c>
      <c r="C298" s="22" t="s">
        <v>3530</v>
      </c>
      <c r="D298" t="s">
        <v>662</v>
      </c>
      <c r="E298" t="s">
        <v>42</v>
      </c>
      <c r="F298" t="s">
        <v>3531</v>
      </c>
      <c r="G298" t="s">
        <v>3532</v>
      </c>
      <c r="H298" t="s">
        <v>662</v>
      </c>
      <c r="I298" t="s">
        <v>1469</v>
      </c>
      <c r="J298">
        <v>37067</v>
      </c>
      <c r="K298">
        <v>4671</v>
      </c>
    </row>
    <row r="299" spans="1:11">
      <c r="A299" t="s">
        <v>32</v>
      </c>
      <c r="B299">
        <v>2</v>
      </c>
      <c r="C299" s="22" t="s">
        <v>3533</v>
      </c>
      <c r="D299" t="s">
        <v>3534</v>
      </c>
      <c r="E299" t="s">
        <v>42</v>
      </c>
      <c r="F299" t="s">
        <v>3535</v>
      </c>
      <c r="G299" t="s">
        <v>3536</v>
      </c>
      <c r="H299" t="s">
        <v>3534</v>
      </c>
      <c r="I299" t="s">
        <v>1469</v>
      </c>
      <c r="J299">
        <v>37129</v>
      </c>
      <c r="K299">
        <v>3305</v>
      </c>
    </row>
    <row r="300" spans="1:11">
      <c r="A300" t="s">
        <v>32</v>
      </c>
      <c r="B300">
        <v>2</v>
      </c>
      <c r="C300" s="22" t="s">
        <v>3537</v>
      </c>
      <c r="D300" t="s">
        <v>3538</v>
      </c>
      <c r="E300" t="s">
        <v>42</v>
      </c>
      <c r="F300" t="s">
        <v>3539</v>
      </c>
      <c r="G300" t="s">
        <v>3540</v>
      </c>
      <c r="H300" t="s">
        <v>3538</v>
      </c>
      <c r="I300" t="s">
        <v>1469</v>
      </c>
      <c r="J300">
        <v>37066</v>
      </c>
      <c r="K300">
        <v>5418</v>
      </c>
    </row>
    <row r="301" spans="1:11">
      <c r="A301" t="s">
        <v>32</v>
      </c>
      <c r="B301">
        <v>2</v>
      </c>
      <c r="C301" s="22" t="s">
        <v>3541</v>
      </c>
      <c r="D301" t="s">
        <v>3542</v>
      </c>
      <c r="E301" t="s">
        <v>42</v>
      </c>
      <c r="F301" t="s">
        <v>3543</v>
      </c>
      <c r="G301" t="s">
        <v>3544</v>
      </c>
      <c r="H301" t="s">
        <v>3542</v>
      </c>
      <c r="I301" t="s">
        <v>1469</v>
      </c>
      <c r="J301">
        <v>37122</v>
      </c>
      <c r="K301">
        <v>3922</v>
      </c>
    </row>
    <row r="302" spans="1:11">
      <c r="A302" t="s">
        <v>32</v>
      </c>
      <c r="B302">
        <v>2</v>
      </c>
      <c r="C302" s="22" t="s">
        <v>3545</v>
      </c>
      <c r="D302" t="s">
        <v>3308</v>
      </c>
      <c r="E302" t="s">
        <v>42</v>
      </c>
      <c r="F302" t="s">
        <v>3546</v>
      </c>
      <c r="G302" t="s">
        <v>3547</v>
      </c>
      <c r="H302" t="s">
        <v>3308</v>
      </c>
      <c r="I302" t="s">
        <v>1469</v>
      </c>
      <c r="J302">
        <v>37115</v>
      </c>
      <c r="K302">
        <v>2140</v>
      </c>
    </row>
    <row r="303" spans="1:11">
      <c r="A303" t="s">
        <v>32</v>
      </c>
      <c r="B303">
        <v>2</v>
      </c>
      <c r="C303" s="22" t="s">
        <v>3548</v>
      </c>
      <c r="D303" t="s">
        <v>3549</v>
      </c>
      <c r="E303" t="s">
        <v>35</v>
      </c>
      <c r="F303" t="s">
        <v>3550</v>
      </c>
      <c r="G303" t="s">
        <v>3551</v>
      </c>
      <c r="H303" t="s">
        <v>3552</v>
      </c>
      <c r="I303" t="s">
        <v>1469</v>
      </c>
      <c r="J303">
        <v>37604</v>
      </c>
      <c r="K303">
        <v>2521</v>
      </c>
    </row>
    <row r="304" spans="1:11">
      <c r="A304" t="s">
        <v>32</v>
      </c>
      <c r="B304">
        <v>2</v>
      </c>
      <c r="C304" s="22" t="s">
        <v>3553</v>
      </c>
      <c r="D304" t="s">
        <v>3554</v>
      </c>
      <c r="E304" t="s">
        <v>42</v>
      </c>
      <c r="F304" t="s">
        <v>3555</v>
      </c>
      <c r="G304" t="s">
        <v>469</v>
      </c>
      <c r="H304" t="s">
        <v>143</v>
      </c>
      <c r="I304" t="s">
        <v>356</v>
      </c>
      <c r="J304">
        <v>24202</v>
      </c>
      <c r="K304">
        <v>5945</v>
      </c>
    </row>
    <row r="305" spans="1:11">
      <c r="A305" t="s">
        <v>32</v>
      </c>
      <c r="B305">
        <v>2</v>
      </c>
      <c r="C305" s="22" t="s">
        <v>3556</v>
      </c>
      <c r="D305" t="s">
        <v>3552</v>
      </c>
      <c r="E305" t="s">
        <v>42</v>
      </c>
      <c r="F305" t="s">
        <v>3557</v>
      </c>
      <c r="G305" t="s">
        <v>3558</v>
      </c>
      <c r="H305" t="s">
        <v>3552</v>
      </c>
      <c r="I305" t="s">
        <v>1469</v>
      </c>
      <c r="J305">
        <v>37604</v>
      </c>
      <c r="K305">
        <v>7917</v>
      </c>
    </row>
    <row r="306" spans="1:11">
      <c r="A306" t="s">
        <v>32</v>
      </c>
      <c r="B306">
        <v>2</v>
      </c>
      <c r="C306" s="22" t="s">
        <v>3559</v>
      </c>
      <c r="D306" t="s">
        <v>3560</v>
      </c>
      <c r="E306" t="s">
        <v>42</v>
      </c>
      <c r="F306" t="s">
        <v>3561</v>
      </c>
      <c r="G306" t="s">
        <v>450</v>
      </c>
      <c r="H306" t="s">
        <v>3560</v>
      </c>
      <c r="I306" t="s">
        <v>1469</v>
      </c>
      <c r="J306">
        <v>37660</v>
      </c>
      <c r="K306">
        <v>3398</v>
      </c>
    </row>
    <row r="307" spans="1:11">
      <c r="A307" t="s">
        <v>32</v>
      </c>
      <c r="B307">
        <v>2</v>
      </c>
      <c r="C307" s="22" t="s">
        <v>3562</v>
      </c>
      <c r="D307" t="s">
        <v>3563</v>
      </c>
      <c r="E307" t="s">
        <v>42</v>
      </c>
      <c r="F307" t="s">
        <v>3564</v>
      </c>
      <c r="G307" t="s">
        <v>482</v>
      </c>
      <c r="H307" t="s">
        <v>1001</v>
      </c>
      <c r="I307" t="s">
        <v>1469</v>
      </c>
      <c r="J307">
        <v>37813</v>
      </c>
      <c r="K307">
        <v>5854</v>
      </c>
    </row>
    <row r="308" spans="1:11">
      <c r="A308" t="s">
        <v>32</v>
      </c>
      <c r="B308">
        <v>2</v>
      </c>
      <c r="C308" s="22" t="s">
        <v>3565</v>
      </c>
      <c r="D308" t="s">
        <v>3566</v>
      </c>
      <c r="E308" t="s">
        <v>42</v>
      </c>
      <c r="F308" t="s">
        <v>3567</v>
      </c>
      <c r="H308" t="s">
        <v>3566</v>
      </c>
      <c r="I308" t="s">
        <v>356</v>
      </c>
      <c r="J308">
        <v>24293</v>
      </c>
      <c r="K308">
        <v>4613</v>
      </c>
    </row>
    <row r="309" spans="1:11">
      <c r="A309" t="s">
        <v>32</v>
      </c>
      <c r="B309">
        <v>2</v>
      </c>
      <c r="C309" s="22" t="s">
        <v>3568</v>
      </c>
      <c r="D309" t="s">
        <v>3569</v>
      </c>
      <c r="E309" t="s">
        <v>42</v>
      </c>
      <c r="F309" t="s">
        <v>3570</v>
      </c>
      <c r="H309" t="s">
        <v>3569</v>
      </c>
      <c r="I309" t="s">
        <v>31</v>
      </c>
      <c r="J309">
        <v>41501</v>
      </c>
      <c r="K309">
        <v>1361</v>
      </c>
    </row>
    <row r="310" spans="1:11">
      <c r="A310" t="s">
        <v>32</v>
      </c>
      <c r="B310">
        <v>2</v>
      </c>
      <c r="C310" s="22" t="s">
        <v>3571</v>
      </c>
      <c r="D310" t="s">
        <v>3572</v>
      </c>
      <c r="E310" t="s">
        <v>42</v>
      </c>
      <c r="F310" t="s">
        <v>3573</v>
      </c>
      <c r="G310" t="s">
        <v>283</v>
      </c>
      <c r="H310" t="s">
        <v>3572</v>
      </c>
      <c r="I310" t="s">
        <v>1469</v>
      </c>
      <c r="J310">
        <v>37745</v>
      </c>
      <c r="K310">
        <v>1073</v>
      </c>
    </row>
    <row r="311" spans="1:11">
      <c r="A311" t="s">
        <v>32</v>
      </c>
      <c r="B311">
        <v>2</v>
      </c>
      <c r="C311" s="22" t="s">
        <v>3574</v>
      </c>
      <c r="D311" t="s">
        <v>3575</v>
      </c>
      <c r="E311" t="s">
        <v>35</v>
      </c>
      <c r="F311" t="s">
        <v>3576</v>
      </c>
      <c r="G311" t="s">
        <v>3577</v>
      </c>
      <c r="H311" t="s">
        <v>3578</v>
      </c>
      <c r="I311" t="s">
        <v>1469</v>
      </c>
      <c r="J311">
        <v>37918</v>
      </c>
      <c r="K311">
        <v>7053</v>
      </c>
    </row>
    <row r="312" spans="1:11">
      <c r="A312" t="s">
        <v>32</v>
      </c>
      <c r="B312">
        <v>2</v>
      </c>
      <c r="C312" s="22" t="s">
        <v>3579</v>
      </c>
      <c r="D312" t="s">
        <v>3580</v>
      </c>
      <c r="E312" t="s">
        <v>42</v>
      </c>
      <c r="F312" t="s">
        <v>3581</v>
      </c>
      <c r="G312" t="s">
        <v>3582</v>
      </c>
      <c r="H312" t="s">
        <v>3580</v>
      </c>
      <c r="I312" t="s">
        <v>1469</v>
      </c>
      <c r="J312">
        <v>38501</v>
      </c>
      <c r="K312">
        <v>4609</v>
      </c>
    </row>
    <row r="313" spans="1:11">
      <c r="A313" t="s">
        <v>32</v>
      </c>
      <c r="B313">
        <v>2</v>
      </c>
      <c r="C313" s="22" t="s">
        <v>3583</v>
      </c>
      <c r="D313" t="s">
        <v>3584</v>
      </c>
      <c r="E313" t="s">
        <v>42</v>
      </c>
      <c r="F313" t="s">
        <v>3576</v>
      </c>
      <c r="G313" t="s">
        <v>3577</v>
      </c>
      <c r="H313" t="s">
        <v>3578</v>
      </c>
      <c r="I313" t="s">
        <v>1469</v>
      </c>
      <c r="J313">
        <v>37918</v>
      </c>
      <c r="K313">
        <v>7053</v>
      </c>
    </row>
    <row r="314" spans="1:11">
      <c r="A314" t="s">
        <v>32</v>
      </c>
      <c r="B314">
        <v>2</v>
      </c>
      <c r="C314" s="22" t="s">
        <v>3585</v>
      </c>
      <c r="D314" t="s">
        <v>3586</v>
      </c>
      <c r="E314" t="s">
        <v>42</v>
      </c>
      <c r="F314" t="s">
        <v>3587</v>
      </c>
      <c r="H314" t="s">
        <v>3578</v>
      </c>
      <c r="I314" t="s">
        <v>1469</v>
      </c>
      <c r="J314">
        <v>37922</v>
      </c>
      <c r="K314">
        <v>2315</v>
      </c>
    </row>
    <row r="315" spans="1:11">
      <c r="A315" t="s">
        <v>32</v>
      </c>
      <c r="B315">
        <v>2</v>
      </c>
      <c r="C315" s="22" t="s">
        <v>3588</v>
      </c>
      <c r="D315" t="s">
        <v>3589</v>
      </c>
      <c r="E315" t="s">
        <v>42</v>
      </c>
      <c r="F315" t="s">
        <v>3590</v>
      </c>
      <c r="G315" t="s">
        <v>450</v>
      </c>
      <c r="H315" t="s">
        <v>3591</v>
      </c>
      <c r="I315" t="s">
        <v>1469</v>
      </c>
      <c r="J315">
        <v>37701</v>
      </c>
      <c r="K315">
        <v>1852</v>
      </c>
    </row>
    <row r="316" spans="1:11">
      <c r="A316" t="s">
        <v>32</v>
      </c>
      <c r="B316">
        <v>2</v>
      </c>
      <c r="C316" s="22" t="s">
        <v>3592</v>
      </c>
      <c r="D316" t="s">
        <v>3593</v>
      </c>
      <c r="E316" t="s">
        <v>42</v>
      </c>
      <c r="F316" t="s">
        <v>3594</v>
      </c>
      <c r="H316" t="s">
        <v>3593</v>
      </c>
      <c r="I316" t="s">
        <v>1469</v>
      </c>
      <c r="J316">
        <v>37830</v>
      </c>
      <c r="K316">
        <v>6717</v>
      </c>
    </row>
    <row r="317" spans="1:11">
      <c r="A317" t="s">
        <v>32</v>
      </c>
      <c r="B317">
        <v>2</v>
      </c>
      <c r="C317" s="22" t="s">
        <v>3595</v>
      </c>
      <c r="D317" t="s">
        <v>3596</v>
      </c>
      <c r="E317" t="s">
        <v>35</v>
      </c>
      <c r="F317" t="s">
        <v>3597</v>
      </c>
      <c r="G317" t="s">
        <v>283</v>
      </c>
      <c r="H317" t="s">
        <v>3598</v>
      </c>
      <c r="I317" t="s">
        <v>1469</v>
      </c>
      <c r="J317">
        <v>37040</v>
      </c>
      <c r="K317">
        <v>5158</v>
      </c>
    </row>
    <row r="318" spans="1:11">
      <c r="A318" t="s">
        <v>32</v>
      </c>
      <c r="B318">
        <v>2</v>
      </c>
      <c r="C318" s="22" t="s">
        <v>3599</v>
      </c>
      <c r="D318" t="s">
        <v>3598</v>
      </c>
      <c r="E318" t="s">
        <v>42</v>
      </c>
      <c r="F318" t="s">
        <v>3597</v>
      </c>
      <c r="G318" t="s">
        <v>283</v>
      </c>
      <c r="H318" t="s">
        <v>3598</v>
      </c>
      <c r="I318" t="s">
        <v>1469</v>
      </c>
      <c r="J318">
        <v>37040</v>
      </c>
      <c r="K318">
        <v>5158</v>
      </c>
    </row>
    <row r="319" spans="1:11">
      <c r="A319" t="s">
        <v>32</v>
      </c>
      <c r="B319">
        <v>2</v>
      </c>
      <c r="C319" s="22" t="s">
        <v>3600</v>
      </c>
      <c r="D319" t="s">
        <v>3601</v>
      </c>
      <c r="E319" t="s">
        <v>42</v>
      </c>
      <c r="F319" t="s">
        <v>3602</v>
      </c>
      <c r="H319" t="s">
        <v>3601</v>
      </c>
      <c r="I319" t="s">
        <v>1469</v>
      </c>
      <c r="J319">
        <v>37055</v>
      </c>
      <c r="K319">
        <v>2059</v>
      </c>
    </row>
    <row r="320" spans="1:11">
      <c r="A320" t="s">
        <v>32</v>
      </c>
      <c r="B320">
        <v>2</v>
      </c>
      <c r="C320" s="22" t="s">
        <v>3603</v>
      </c>
      <c r="D320" t="s">
        <v>3604</v>
      </c>
      <c r="E320" t="s">
        <v>42</v>
      </c>
      <c r="F320" t="s">
        <v>3605</v>
      </c>
      <c r="H320" t="s">
        <v>3604</v>
      </c>
      <c r="I320" t="s">
        <v>31</v>
      </c>
      <c r="J320">
        <v>42001</v>
      </c>
      <c r="K320">
        <v>7435</v>
      </c>
    </row>
    <row r="321" spans="1:11">
      <c r="A321" t="s">
        <v>32</v>
      </c>
      <c r="B321">
        <v>2</v>
      </c>
      <c r="C321" s="22" t="s">
        <v>3606</v>
      </c>
      <c r="D321" t="s">
        <v>3607</v>
      </c>
      <c r="E321" t="s">
        <v>42</v>
      </c>
      <c r="F321" t="s">
        <v>3608</v>
      </c>
      <c r="G321" t="s">
        <v>3324</v>
      </c>
      <c r="H321" t="s">
        <v>3607</v>
      </c>
      <c r="I321" t="s">
        <v>1469</v>
      </c>
      <c r="J321">
        <v>38242</v>
      </c>
      <c r="K321">
        <v>4987</v>
      </c>
    </row>
    <row r="322" spans="1:11">
      <c r="A322" t="s">
        <v>32</v>
      </c>
      <c r="B322">
        <v>2</v>
      </c>
      <c r="C322" s="22" t="s">
        <v>3609</v>
      </c>
      <c r="D322" t="s">
        <v>3610</v>
      </c>
      <c r="E322" t="s">
        <v>42</v>
      </c>
      <c r="F322" t="s">
        <v>3611</v>
      </c>
      <c r="G322" t="s">
        <v>3612</v>
      </c>
      <c r="H322" t="s">
        <v>3610</v>
      </c>
      <c r="I322" t="s">
        <v>31</v>
      </c>
      <c r="J322">
        <v>42240</v>
      </c>
      <c r="K322">
        <v>8708</v>
      </c>
    </row>
    <row r="323" spans="1:11">
      <c r="A323" t="s">
        <v>32</v>
      </c>
      <c r="B323">
        <v>2</v>
      </c>
      <c r="C323" s="22" t="s">
        <v>3613</v>
      </c>
      <c r="D323" t="s">
        <v>3614</v>
      </c>
      <c r="E323" t="s">
        <v>35</v>
      </c>
      <c r="F323" t="s">
        <v>3615</v>
      </c>
      <c r="G323" t="s">
        <v>3616</v>
      </c>
      <c r="H323" t="s">
        <v>3617</v>
      </c>
      <c r="I323" t="s">
        <v>31</v>
      </c>
      <c r="J323">
        <v>40202</v>
      </c>
      <c r="K323">
        <v>0</v>
      </c>
    </row>
    <row r="324" spans="1:11">
      <c r="A324" t="s">
        <v>32</v>
      </c>
      <c r="B324">
        <v>2</v>
      </c>
      <c r="C324" s="22" t="s">
        <v>3618</v>
      </c>
      <c r="D324" t="s">
        <v>3619</v>
      </c>
      <c r="E324" t="s">
        <v>42</v>
      </c>
      <c r="F324" t="s">
        <v>3620</v>
      </c>
      <c r="H324" t="s">
        <v>3617</v>
      </c>
      <c r="I324" t="s">
        <v>31</v>
      </c>
      <c r="J324">
        <v>40220</v>
      </c>
      <c r="K324">
        <v>1752</v>
      </c>
    </row>
    <row r="325" spans="1:11">
      <c r="A325" t="s">
        <v>32</v>
      </c>
      <c r="B325">
        <v>2</v>
      </c>
      <c r="C325" s="22" t="s">
        <v>3621</v>
      </c>
      <c r="D325" t="s">
        <v>3622</v>
      </c>
      <c r="E325" t="s">
        <v>42</v>
      </c>
      <c r="F325" t="s">
        <v>3623</v>
      </c>
      <c r="G325" t="s">
        <v>2334</v>
      </c>
      <c r="H325" t="s">
        <v>3598</v>
      </c>
      <c r="I325" t="s">
        <v>2532</v>
      </c>
      <c r="J325">
        <v>47129</v>
      </c>
      <c r="K325">
        <v>2376</v>
      </c>
    </row>
    <row r="326" spans="1:11">
      <c r="A326" t="s">
        <v>32</v>
      </c>
      <c r="B326">
        <v>2</v>
      </c>
      <c r="C326" s="22" t="s">
        <v>3624</v>
      </c>
      <c r="D326" t="s">
        <v>1455</v>
      </c>
      <c r="E326" t="s">
        <v>42</v>
      </c>
      <c r="F326" t="s">
        <v>3625</v>
      </c>
      <c r="G326" t="s">
        <v>3626</v>
      </c>
      <c r="H326" t="s">
        <v>1452</v>
      </c>
      <c r="I326" t="s">
        <v>31</v>
      </c>
      <c r="J326">
        <v>40031</v>
      </c>
      <c r="K326">
        <v>7987</v>
      </c>
    </row>
    <row r="327" spans="1:11">
      <c r="A327" t="s">
        <v>32</v>
      </c>
      <c r="B327">
        <v>2</v>
      </c>
      <c r="C327" s="22" t="s">
        <v>3627</v>
      </c>
      <c r="D327" t="s">
        <v>3628</v>
      </c>
      <c r="E327" t="s">
        <v>42</v>
      </c>
      <c r="F327" t="s">
        <v>3629</v>
      </c>
      <c r="G327" t="s">
        <v>3630</v>
      </c>
      <c r="H327" t="s">
        <v>3617</v>
      </c>
      <c r="I327" t="s">
        <v>31</v>
      </c>
      <c r="J327">
        <v>40202</v>
      </c>
      <c r="K327">
        <v>0</v>
      </c>
    </row>
    <row r="328" spans="1:11">
      <c r="A328" t="s">
        <v>32</v>
      </c>
      <c r="B328">
        <v>2</v>
      </c>
      <c r="C328" s="22" t="s">
        <v>3631</v>
      </c>
      <c r="D328" t="s">
        <v>3632</v>
      </c>
      <c r="E328" t="s">
        <v>42</v>
      </c>
      <c r="F328" t="s">
        <v>3633</v>
      </c>
      <c r="H328" t="s">
        <v>3632</v>
      </c>
      <c r="I328" t="s">
        <v>2532</v>
      </c>
      <c r="J328">
        <v>47170</v>
      </c>
      <c r="K328">
        <v>6834</v>
      </c>
    </row>
    <row r="329" spans="1:11">
      <c r="A329" t="s">
        <v>32</v>
      </c>
      <c r="B329">
        <v>2</v>
      </c>
      <c r="C329" s="22" t="s">
        <v>3634</v>
      </c>
      <c r="D329" t="s">
        <v>3635</v>
      </c>
      <c r="E329" t="s">
        <v>35</v>
      </c>
      <c r="F329" t="s">
        <v>3636</v>
      </c>
      <c r="H329" t="s">
        <v>3637</v>
      </c>
      <c r="I329" t="s">
        <v>31</v>
      </c>
      <c r="J329">
        <v>42701</v>
      </c>
      <c r="K329">
        <v>8658</v>
      </c>
    </row>
    <row r="330" spans="1:11">
      <c r="A330" t="s">
        <v>32</v>
      </c>
      <c r="B330">
        <v>2</v>
      </c>
      <c r="C330" s="22" t="s">
        <v>3638</v>
      </c>
      <c r="D330" t="s">
        <v>2776</v>
      </c>
      <c r="E330" t="s">
        <v>42</v>
      </c>
      <c r="F330" t="s">
        <v>3639</v>
      </c>
      <c r="G330" t="s">
        <v>3640</v>
      </c>
      <c r="H330" t="s">
        <v>2776</v>
      </c>
      <c r="I330" t="s">
        <v>31</v>
      </c>
      <c r="J330">
        <v>42104</v>
      </c>
      <c r="K330">
        <v>1076</v>
      </c>
    </row>
    <row r="331" spans="1:11">
      <c r="A331" t="s">
        <v>32</v>
      </c>
      <c r="B331">
        <v>2</v>
      </c>
      <c r="C331" s="22" t="s">
        <v>3641</v>
      </c>
      <c r="D331" t="s">
        <v>3637</v>
      </c>
      <c r="E331" t="s">
        <v>42</v>
      </c>
      <c r="F331" t="s">
        <v>3642</v>
      </c>
      <c r="G331" t="s">
        <v>2493</v>
      </c>
      <c r="H331" t="s">
        <v>3637</v>
      </c>
      <c r="I331" t="s">
        <v>31</v>
      </c>
      <c r="J331">
        <v>42701</v>
      </c>
      <c r="K331">
        <v>7874</v>
      </c>
    </row>
    <row r="332" spans="1:11">
      <c r="A332" t="s">
        <v>32</v>
      </c>
      <c r="B332">
        <v>2</v>
      </c>
      <c r="C332" s="22" t="s">
        <v>3643</v>
      </c>
      <c r="D332" t="s">
        <v>3644</v>
      </c>
      <c r="E332" t="s">
        <v>42</v>
      </c>
      <c r="F332" t="s">
        <v>3645</v>
      </c>
      <c r="G332" t="s">
        <v>3400</v>
      </c>
      <c r="H332" t="s">
        <v>3644</v>
      </c>
      <c r="I332" t="s">
        <v>31</v>
      </c>
      <c r="J332">
        <v>42303</v>
      </c>
      <c r="K332">
        <v>7747</v>
      </c>
    </row>
    <row r="333" spans="1:11">
      <c r="A333" t="s">
        <v>32</v>
      </c>
      <c r="B333">
        <v>2</v>
      </c>
      <c r="C333" s="22" t="s">
        <v>3646</v>
      </c>
      <c r="D333" t="s">
        <v>3647</v>
      </c>
      <c r="E333" t="s">
        <v>35</v>
      </c>
      <c r="F333" t="s">
        <v>3648</v>
      </c>
      <c r="G333" t="s">
        <v>1927</v>
      </c>
      <c r="H333" t="s">
        <v>1551</v>
      </c>
      <c r="I333" t="s">
        <v>31</v>
      </c>
      <c r="J333">
        <v>40503</v>
      </c>
      <c r="K333">
        <v>5422</v>
      </c>
    </row>
    <row r="334" spans="1:11">
      <c r="A334" t="s">
        <v>32</v>
      </c>
      <c r="B334">
        <v>2</v>
      </c>
      <c r="C334" s="22" t="s">
        <v>3649</v>
      </c>
      <c r="D334" t="s">
        <v>3650</v>
      </c>
      <c r="E334" t="s">
        <v>42</v>
      </c>
      <c r="F334" t="s">
        <v>3651</v>
      </c>
      <c r="G334" t="s">
        <v>482</v>
      </c>
      <c r="H334" t="s">
        <v>3650</v>
      </c>
      <c r="I334" t="s">
        <v>31</v>
      </c>
      <c r="J334">
        <v>42501</v>
      </c>
      <c r="K334">
        <v>3076</v>
      </c>
    </row>
    <row r="335" spans="1:11">
      <c r="A335" t="s">
        <v>32</v>
      </c>
      <c r="B335">
        <v>2</v>
      </c>
      <c r="C335" s="22" t="s">
        <v>3652</v>
      </c>
      <c r="D335" t="s">
        <v>3653</v>
      </c>
      <c r="E335" t="s">
        <v>42</v>
      </c>
      <c r="F335" t="s">
        <v>3654</v>
      </c>
      <c r="H335" t="s">
        <v>3653</v>
      </c>
      <c r="I335" t="s">
        <v>31</v>
      </c>
      <c r="J335">
        <v>40741</v>
      </c>
      <c r="K335">
        <v>2119</v>
      </c>
    </row>
    <row r="336" spans="1:11">
      <c r="A336" t="s">
        <v>32</v>
      </c>
      <c r="B336">
        <v>2</v>
      </c>
      <c r="C336" s="22" t="s">
        <v>3655</v>
      </c>
      <c r="D336" t="s">
        <v>3656</v>
      </c>
      <c r="E336" t="s">
        <v>42</v>
      </c>
      <c r="F336" t="s">
        <v>3657</v>
      </c>
      <c r="G336" t="s">
        <v>3658</v>
      </c>
      <c r="H336" t="s">
        <v>3656</v>
      </c>
      <c r="I336" t="s">
        <v>31</v>
      </c>
      <c r="J336">
        <v>40601</v>
      </c>
      <c r="K336">
        <v>4385</v>
      </c>
    </row>
    <row r="337" spans="1:18">
      <c r="A337" t="s">
        <v>32</v>
      </c>
      <c r="B337">
        <v>2</v>
      </c>
      <c r="C337" s="22" t="s">
        <v>3659</v>
      </c>
      <c r="D337" t="s">
        <v>3660</v>
      </c>
      <c r="E337" t="s">
        <v>42</v>
      </c>
      <c r="F337" t="s">
        <v>3661</v>
      </c>
      <c r="G337" t="s">
        <v>1181</v>
      </c>
      <c r="H337" t="s">
        <v>1551</v>
      </c>
      <c r="I337" t="s">
        <v>31</v>
      </c>
      <c r="J337">
        <v>40517</v>
      </c>
      <c r="K337">
        <v>4319</v>
      </c>
    </row>
    <row r="338" spans="1:18">
      <c r="A338" t="s">
        <v>32</v>
      </c>
      <c r="B338">
        <v>2</v>
      </c>
      <c r="C338" s="22" t="s">
        <v>3662</v>
      </c>
      <c r="D338" t="s">
        <v>3663</v>
      </c>
      <c r="E338" t="s">
        <v>42</v>
      </c>
      <c r="F338" t="s">
        <v>3664</v>
      </c>
      <c r="H338" t="s">
        <v>3663</v>
      </c>
      <c r="I338" t="s">
        <v>31</v>
      </c>
      <c r="J338">
        <v>40351</v>
      </c>
      <c r="K338">
        <v>1019</v>
      </c>
    </row>
    <row r="339" spans="1:18">
      <c r="A339" t="s">
        <v>32</v>
      </c>
      <c r="B339">
        <v>2</v>
      </c>
      <c r="C339" s="22" t="s">
        <v>3665</v>
      </c>
      <c r="D339" t="s">
        <v>1218</v>
      </c>
      <c r="E339" t="s">
        <v>42</v>
      </c>
      <c r="F339" t="s">
        <v>3666</v>
      </c>
      <c r="H339" t="s">
        <v>1218</v>
      </c>
      <c r="I339" t="s">
        <v>31</v>
      </c>
      <c r="J339">
        <v>40475</v>
      </c>
      <c r="K339">
        <v>2876</v>
      </c>
    </row>
    <row r="340" spans="1:18">
      <c r="A340" t="s">
        <v>32</v>
      </c>
      <c r="B340">
        <v>2</v>
      </c>
      <c r="C340" s="22" t="s">
        <v>3667</v>
      </c>
      <c r="D340" t="s">
        <v>3668</v>
      </c>
      <c r="E340" t="s">
        <v>42</v>
      </c>
      <c r="F340" t="s">
        <v>3669</v>
      </c>
      <c r="H340" t="s">
        <v>3526</v>
      </c>
      <c r="I340" t="s">
        <v>1469</v>
      </c>
      <c r="J340">
        <v>37214</v>
      </c>
      <c r="K340">
        <v>3671</v>
      </c>
    </row>
    <row r="341" spans="1:18">
      <c r="A341" s="53"/>
      <c r="B341" s="53"/>
      <c r="C341" s="53" t="s">
        <v>3670</v>
      </c>
      <c r="D341" s="53" t="s">
        <v>1318</v>
      </c>
      <c r="E341" s="53" t="s">
        <v>3671</v>
      </c>
      <c r="F341" s="53" t="s">
        <v>3672</v>
      </c>
      <c r="G341" s="53" t="s">
        <v>3673</v>
      </c>
      <c r="H341" s="53" t="s">
        <v>31</v>
      </c>
      <c r="I341" s="53">
        <v>40121</v>
      </c>
      <c r="J341" s="53">
        <v>2725</v>
      </c>
      <c r="K341" s="53">
        <v>502</v>
      </c>
      <c r="L341" s="53">
        <v>6260600</v>
      </c>
      <c r="M341" s="53">
        <v>502</v>
      </c>
      <c r="N341" s="53">
        <v>6260601</v>
      </c>
      <c r="O341" s="53">
        <v>502</v>
      </c>
      <c r="P341" s="53">
        <v>6260926</v>
      </c>
      <c r="Q341" s="53"/>
      <c r="R341" s="53" t="s">
        <v>1321</v>
      </c>
    </row>
    <row r="342" spans="1:18">
      <c r="A342" t="s">
        <v>32</v>
      </c>
      <c r="B342">
        <v>5</v>
      </c>
      <c r="C342" t="s">
        <v>3674</v>
      </c>
      <c r="D342" t="s">
        <v>1323</v>
      </c>
      <c r="E342" t="s">
        <v>2654</v>
      </c>
      <c r="F342" t="s">
        <v>2655</v>
      </c>
      <c r="G342" t="s">
        <v>2656</v>
      </c>
      <c r="H342" t="s">
        <v>2524</v>
      </c>
      <c r="I342">
        <v>60088</v>
      </c>
      <c r="J342">
        <v>3418</v>
      </c>
      <c r="K342">
        <v>224</v>
      </c>
      <c r="L342">
        <v>5383501</v>
      </c>
      <c r="M342">
        <v>224</v>
      </c>
      <c r="N342">
        <v>5383505</v>
      </c>
      <c r="O342">
        <v>224</v>
      </c>
      <c r="P342">
        <v>5383541</v>
      </c>
      <c r="R342" t="s">
        <v>1321</v>
      </c>
    </row>
    <row r="343" spans="1:18">
      <c r="A343" t="s">
        <v>32</v>
      </c>
      <c r="B343">
        <v>5</v>
      </c>
      <c r="C343" t="s">
        <v>3675</v>
      </c>
      <c r="D343" t="s">
        <v>1323</v>
      </c>
      <c r="E343" t="s">
        <v>3676</v>
      </c>
      <c r="F343" t="s">
        <v>3677</v>
      </c>
      <c r="G343" t="s">
        <v>1478</v>
      </c>
      <c r="H343" t="s">
        <v>2661</v>
      </c>
      <c r="I343">
        <v>44115</v>
      </c>
      <c r="J343">
        <v>1815</v>
      </c>
      <c r="K343">
        <v>216</v>
      </c>
      <c r="L343">
        <v>8021400</v>
      </c>
      <c r="M343">
        <v>216</v>
      </c>
      <c r="N343">
        <v>8021401</v>
      </c>
      <c r="O343">
        <v>216</v>
      </c>
      <c r="P343">
        <v>8021415</v>
      </c>
      <c r="R343" t="s">
        <v>1321</v>
      </c>
    </row>
    <row r="344" spans="1:18">
      <c r="A344" t="s">
        <v>32</v>
      </c>
      <c r="B344">
        <v>5</v>
      </c>
      <c r="C344" t="s">
        <v>3678</v>
      </c>
      <c r="D344" t="s">
        <v>1323</v>
      </c>
      <c r="E344" t="s">
        <v>2937</v>
      </c>
      <c r="F344" t="s">
        <v>2936</v>
      </c>
      <c r="G344" t="s">
        <v>1509</v>
      </c>
      <c r="H344" t="s">
        <v>2661</v>
      </c>
      <c r="I344">
        <v>43213</v>
      </c>
      <c r="J344">
        <v>1152</v>
      </c>
      <c r="K344">
        <v>614</v>
      </c>
      <c r="L344">
        <v>4058220</v>
      </c>
      <c r="M344">
        <v>614</v>
      </c>
      <c r="N344">
        <v>4058221</v>
      </c>
      <c r="O344">
        <v>614</v>
      </c>
      <c r="P344">
        <v>4052482</v>
      </c>
      <c r="R344" t="s">
        <v>1321</v>
      </c>
    </row>
    <row r="345" spans="1:18">
      <c r="A345" t="s">
        <v>32</v>
      </c>
      <c r="B345">
        <v>5</v>
      </c>
      <c r="C345" t="s">
        <v>3067</v>
      </c>
      <c r="D345" t="s">
        <v>1323</v>
      </c>
      <c r="E345" t="s">
        <v>3010</v>
      </c>
      <c r="F345" t="s">
        <v>3068</v>
      </c>
      <c r="G345" t="s">
        <v>3012</v>
      </c>
      <c r="H345" t="s">
        <v>2532</v>
      </c>
      <c r="I345">
        <v>46216</v>
      </c>
      <c r="J345">
        <v>2064</v>
      </c>
      <c r="K345">
        <v>317</v>
      </c>
      <c r="L345">
        <v>5492769</v>
      </c>
      <c r="M345">
        <v>317</v>
      </c>
      <c r="N345">
        <v>5490092</v>
      </c>
      <c r="O345">
        <v>317</v>
      </c>
      <c r="P345">
        <v>5491930</v>
      </c>
      <c r="R345" t="s">
        <v>1321</v>
      </c>
    </row>
    <row r="346" spans="1:18">
      <c r="A346" t="s">
        <v>32</v>
      </c>
      <c r="B346">
        <v>5</v>
      </c>
      <c r="C346" t="s">
        <v>3679</v>
      </c>
      <c r="D346" t="s">
        <v>1323</v>
      </c>
      <c r="E346" t="s">
        <v>3207</v>
      </c>
      <c r="F346" t="s">
        <v>3208</v>
      </c>
      <c r="G346" t="s">
        <v>3140</v>
      </c>
      <c r="H346" t="s">
        <v>3076</v>
      </c>
      <c r="I346">
        <v>48911</v>
      </c>
      <c r="J346">
        <v>5984</v>
      </c>
      <c r="K346">
        <v>517</v>
      </c>
      <c r="L346">
        <v>3723108</v>
      </c>
      <c r="M346">
        <v>517</v>
      </c>
      <c r="N346">
        <v>8875771</v>
      </c>
      <c r="O346">
        <v>517</v>
      </c>
      <c r="P346">
        <v>8873019</v>
      </c>
      <c r="R346" t="s">
        <v>1321</v>
      </c>
    </row>
    <row r="347" spans="1:18">
      <c r="A347" t="s">
        <v>32</v>
      </c>
      <c r="B347">
        <v>5</v>
      </c>
      <c r="C347" t="s">
        <v>3680</v>
      </c>
      <c r="D347" t="s">
        <v>1323</v>
      </c>
      <c r="E347" t="s">
        <v>3355</v>
      </c>
      <c r="G347" t="s">
        <v>3331</v>
      </c>
      <c r="H347" t="s">
        <v>3213</v>
      </c>
      <c r="I347">
        <v>53224</v>
      </c>
      <c r="J347">
        <v>3626</v>
      </c>
      <c r="K347">
        <v>414</v>
      </c>
      <c r="L347">
        <v>5772500</v>
      </c>
      <c r="M347">
        <v>414</v>
      </c>
      <c r="N347">
        <v>5772502</v>
      </c>
      <c r="O347">
        <v>414</v>
      </c>
      <c r="P347">
        <v>5772504</v>
      </c>
      <c r="R347" t="s">
        <v>1321</v>
      </c>
    </row>
    <row r="348" spans="1:18">
      <c r="A348" t="s">
        <v>32</v>
      </c>
      <c r="B348">
        <v>5</v>
      </c>
      <c r="C348" t="s">
        <v>3681</v>
      </c>
      <c r="D348" t="s">
        <v>1323</v>
      </c>
      <c r="E348" t="s">
        <v>3520</v>
      </c>
      <c r="F348" t="s">
        <v>3521</v>
      </c>
      <c r="G348" t="s">
        <v>3522</v>
      </c>
      <c r="H348" t="s">
        <v>3361</v>
      </c>
      <c r="I348">
        <v>55111</v>
      </c>
      <c r="J348">
        <v>0</v>
      </c>
      <c r="K348">
        <v>612</v>
      </c>
      <c r="L348">
        <v>5470580</v>
      </c>
      <c r="M348">
        <v>612</v>
      </c>
      <c r="N348">
        <v>5470583</v>
      </c>
      <c r="O348">
        <v>612</v>
      </c>
      <c r="P348">
        <v>7253161</v>
      </c>
      <c r="R348" t="s">
        <v>1321</v>
      </c>
    </row>
    <row r="349" spans="1:18">
      <c r="A349" t="s">
        <v>32</v>
      </c>
      <c r="B349">
        <v>5</v>
      </c>
      <c r="C349" t="s">
        <v>3682</v>
      </c>
      <c r="D349" t="s">
        <v>1323</v>
      </c>
      <c r="E349" t="s">
        <v>3669</v>
      </c>
      <c r="G349" t="s">
        <v>3526</v>
      </c>
      <c r="H349" t="s">
        <v>1469</v>
      </c>
      <c r="I349">
        <v>37214</v>
      </c>
      <c r="J349">
        <v>3671</v>
      </c>
      <c r="K349">
        <v>615</v>
      </c>
      <c r="L349">
        <v>8714046</v>
      </c>
      <c r="M349">
        <v>615</v>
      </c>
      <c r="N349">
        <v>8714051</v>
      </c>
      <c r="O349">
        <v>615</v>
      </c>
      <c r="P349">
        <v>8719645</v>
      </c>
      <c r="R349" t="s">
        <v>1321</v>
      </c>
    </row>
    <row r="351" spans="1:18">
      <c r="B351">
        <f>SUM(B2:B349)</f>
        <v>701</v>
      </c>
      <c r="C351" t="s">
        <v>1337</v>
      </c>
    </row>
  </sheetData>
  <dataValidations count="1">
    <dataValidation type="whole" operator="greaterThanOrEqual" allowBlank="1" showInputMessage="1" showErrorMessage="1" sqref="B1:B1048576" xr:uid="{21C7046E-3614-4B86-93F9-9431D54B1A0F}">
      <formula1>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EE875-437F-43C9-9888-335E84550DCC}">
  <dimension ref="A1:S347"/>
  <sheetViews>
    <sheetView topLeftCell="F1" workbookViewId="0">
      <selection activeCell="L2" sqref="L2:N347"/>
    </sheetView>
  </sheetViews>
  <sheetFormatPr defaultRowHeight="15"/>
  <cols>
    <col min="1" max="1" width="11.7109375" customWidth="1"/>
    <col min="2" max="2" width="29.7109375" customWidth="1"/>
    <col min="3" max="3" width="10.28515625" customWidth="1"/>
    <col min="4" max="4" width="24.42578125" bestFit="1" customWidth="1"/>
    <col min="5" max="5" width="19.42578125" customWidth="1"/>
    <col min="6" max="6" width="38.28515625" bestFit="1" customWidth="1"/>
    <col min="7" max="7" width="37.7109375" customWidth="1"/>
    <col min="8" max="8" width="26.28515625" bestFit="1" customWidth="1"/>
    <col min="9" max="9" width="6" bestFit="1" customWidth="1"/>
    <col min="10" max="10" width="8" bestFit="1" customWidth="1"/>
    <col min="11" max="11" width="8.42578125" bestFit="1" customWidth="1"/>
    <col min="12" max="12" width="9.42578125" bestFit="1" customWidth="1"/>
    <col min="13" max="13" width="14.28515625" customWidth="1"/>
    <col min="14" max="14" width="50.7109375" bestFit="1" customWidth="1"/>
    <col min="15" max="15" width="8" bestFit="1" customWidth="1"/>
  </cols>
  <sheetData>
    <row r="1" spans="1:17">
      <c r="A1" s="54" t="s">
        <v>14</v>
      </c>
      <c r="B1" s="55" t="s">
        <v>15</v>
      </c>
      <c r="C1" s="56" t="s">
        <v>16</v>
      </c>
      <c r="D1" s="55" t="s">
        <v>17</v>
      </c>
      <c r="E1" s="55" t="s">
        <v>18</v>
      </c>
      <c r="F1" s="55" t="s">
        <v>19</v>
      </c>
      <c r="G1" s="55" t="s">
        <v>20</v>
      </c>
      <c r="H1" s="55" t="s">
        <v>21</v>
      </c>
      <c r="I1" s="55" t="s">
        <v>22</v>
      </c>
      <c r="J1" s="55" t="s">
        <v>23</v>
      </c>
      <c r="K1" s="55" t="s">
        <v>24</v>
      </c>
      <c r="L1" s="55" t="s">
        <v>25</v>
      </c>
      <c r="M1" s="57" t="s">
        <v>26</v>
      </c>
      <c r="N1" s="55" t="s">
        <v>27</v>
      </c>
    </row>
    <row r="2" spans="1:17">
      <c r="A2" s="58" t="s">
        <v>14</v>
      </c>
      <c r="B2" s="59">
        <v>2</v>
      </c>
      <c r="C2" s="60">
        <v>4</v>
      </c>
      <c r="D2" s="61" t="s">
        <v>3683</v>
      </c>
      <c r="E2" s="61" t="s">
        <v>1318</v>
      </c>
      <c r="F2" s="61" t="s">
        <v>3684</v>
      </c>
      <c r="G2" s="61" t="s">
        <v>3685</v>
      </c>
      <c r="H2" s="61" t="s">
        <v>3686</v>
      </c>
      <c r="I2" s="61" t="s">
        <v>3687</v>
      </c>
      <c r="J2" s="61">
        <v>78234</v>
      </c>
      <c r="K2" s="61">
        <v>7532</v>
      </c>
      <c r="L2" s="61"/>
      <c r="M2" s="62"/>
      <c r="N2" s="61"/>
      <c r="O2" s="63"/>
      <c r="P2" s="63"/>
      <c r="Q2" s="63"/>
    </row>
    <row r="3" spans="1:17">
      <c r="A3" s="58" t="s">
        <v>14</v>
      </c>
      <c r="B3" s="23">
        <v>2</v>
      </c>
      <c r="C3" s="64" t="s">
        <v>3688</v>
      </c>
      <c r="D3" t="s">
        <v>3689</v>
      </c>
      <c r="E3" t="s">
        <v>1323</v>
      </c>
      <c r="F3" t="s">
        <v>3690</v>
      </c>
      <c r="G3" t="s">
        <v>2907</v>
      </c>
      <c r="H3" t="s">
        <v>3691</v>
      </c>
      <c r="I3" t="s">
        <v>3687</v>
      </c>
      <c r="J3">
        <v>75038</v>
      </c>
      <c r="K3">
        <v>3025</v>
      </c>
      <c r="M3" s="65"/>
    </row>
    <row r="4" spans="1:17">
      <c r="A4" s="58" t="s">
        <v>14</v>
      </c>
      <c r="B4" s="23">
        <v>2</v>
      </c>
      <c r="C4" s="64" t="s">
        <v>3692</v>
      </c>
      <c r="D4" t="s">
        <v>3693</v>
      </c>
      <c r="E4" t="s">
        <v>35</v>
      </c>
      <c r="F4" t="s">
        <v>3694</v>
      </c>
      <c r="G4" t="s">
        <v>3695</v>
      </c>
      <c r="H4" t="s">
        <v>3696</v>
      </c>
      <c r="I4" t="s">
        <v>3687</v>
      </c>
      <c r="J4">
        <v>75070</v>
      </c>
      <c r="K4">
        <v>3519</v>
      </c>
      <c r="M4" s="65"/>
      <c r="N4" s="66"/>
    </row>
    <row r="5" spans="1:17">
      <c r="A5" s="58" t="s">
        <v>14</v>
      </c>
      <c r="B5" s="23">
        <v>2</v>
      </c>
      <c r="C5" s="64" t="s">
        <v>3697</v>
      </c>
      <c r="D5" t="s">
        <v>3698</v>
      </c>
      <c r="E5" t="s">
        <v>42</v>
      </c>
      <c r="F5" t="s">
        <v>3699</v>
      </c>
      <c r="G5" t="s">
        <v>3700</v>
      </c>
      <c r="H5" t="s">
        <v>3698</v>
      </c>
      <c r="I5" t="s">
        <v>3687</v>
      </c>
      <c r="J5">
        <v>75034</v>
      </c>
      <c r="K5">
        <v>2502</v>
      </c>
      <c r="M5" s="65"/>
      <c r="N5" s="50"/>
    </row>
    <row r="6" spans="1:17">
      <c r="A6" s="58" t="s">
        <v>14</v>
      </c>
      <c r="B6" s="23">
        <v>2</v>
      </c>
      <c r="C6" s="64" t="s">
        <v>3701</v>
      </c>
      <c r="D6" t="s">
        <v>3702</v>
      </c>
      <c r="E6" t="s">
        <v>42</v>
      </c>
      <c r="F6" t="s">
        <v>3703</v>
      </c>
      <c r="G6" t="s">
        <v>178</v>
      </c>
      <c r="H6" t="s">
        <v>3702</v>
      </c>
      <c r="I6" t="s">
        <v>3687</v>
      </c>
      <c r="J6">
        <v>76201</v>
      </c>
      <c r="K6">
        <v>619</v>
      </c>
      <c r="M6" s="65"/>
      <c r="N6" s="50"/>
    </row>
    <row r="7" spans="1:17">
      <c r="A7" s="58" t="s">
        <v>14</v>
      </c>
      <c r="B7" s="23">
        <v>2</v>
      </c>
      <c r="C7" s="64" t="s">
        <v>3704</v>
      </c>
      <c r="D7" t="s">
        <v>3696</v>
      </c>
      <c r="E7" t="s">
        <v>42</v>
      </c>
      <c r="F7" t="s">
        <v>3705</v>
      </c>
      <c r="G7" t="s">
        <v>1946</v>
      </c>
      <c r="H7" t="s">
        <v>3696</v>
      </c>
      <c r="I7" t="s">
        <v>3687</v>
      </c>
      <c r="J7">
        <v>75071</v>
      </c>
      <c r="K7">
        <v>2853</v>
      </c>
      <c r="M7" s="65"/>
      <c r="N7" s="50"/>
    </row>
    <row r="8" spans="1:17">
      <c r="A8" s="58" t="s">
        <v>14</v>
      </c>
      <c r="B8" s="23">
        <v>2</v>
      </c>
      <c r="C8" s="64" t="s">
        <v>3706</v>
      </c>
      <c r="D8" t="s">
        <v>3707</v>
      </c>
      <c r="E8" t="s">
        <v>42</v>
      </c>
      <c r="F8" t="s">
        <v>3708</v>
      </c>
      <c r="G8" t="s">
        <v>3709</v>
      </c>
      <c r="H8" t="s">
        <v>3707</v>
      </c>
      <c r="I8" t="s">
        <v>3687</v>
      </c>
      <c r="J8">
        <v>75067</v>
      </c>
      <c r="K8">
        <v>3394</v>
      </c>
      <c r="M8" s="65"/>
      <c r="N8" s="50"/>
    </row>
    <row r="9" spans="1:17">
      <c r="A9" s="58" t="s">
        <v>14</v>
      </c>
      <c r="B9" s="23">
        <v>2</v>
      </c>
      <c r="C9" s="64" t="s">
        <v>3710</v>
      </c>
      <c r="D9" t="s">
        <v>1567</v>
      </c>
      <c r="E9" t="s">
        <v>42</v>
      </c>
      <c r="F9" t="s">
        <v>3711</v>
      </c>
      <c r="G9" t="s">
        <v>450</v>
      </c>
      <c r="H9" t="s">
        <v>1567</v>
      </c>
      <c r="I9" t="s">
        <v>3687</v>
      </c>
      <c r="J9">
        <v>75402</v>
      </c>
      <c r="K9">
        <v>8337</v>
      </c>
      <c r="M9" s="65"/>
      <c r="N9" s="50"/>
    </row>
    <row r="10" spans="1:17">
      <c r="A10" s="58" t="s">
        <v>14</v>
      </c>
      <c r="B10" s="23">
        <v>2</v>
      </c>
      <c r="C10" s="64" t="s">
        <v>3712</v>
      </c>
      <c r="D10" t="s">
        <v>3713</v>
      </c>
      <c r="E10" t="s">
        <v>42</v>
      </c>
      <c r="F10" t="s">
        <v>3714</v>
      </c>
      <c r="G10" t="s">
        <v>3715</v>
      </c>
      <c r="H10" t="s">
        <v>3713</v>
      </c>
      <c r="I10" t="s">
        <v>3687</v>
      </c>
      <c r="J10">
        <v>75090</v>
      </c>
      <c r="K10">
        <v>506</v>
      </c>
      <c r="M10" s="65"/>
      <c r="N10" s="50"/>
    </row>
    <row r="11" spans="1:17">
      <c r="A11" s="58" t="s">
        <v>14</v>
      </c>
      <c r="B11" s="23">
        <v>2</v>
      </c>
      <c r="C11" s="64" t="s">
        <v>3716</v>
      </c>
      <c r="D11" t="s">
        <v>3717</v>
      </c>
      <c r="E11" t="s">
        <v>35</v>
      </c>
      <c r="F11" t="s">
        <v>3718</v>
      </c>
      <c r="G11" t="s">
        <v>3719</v>
      </c>
      <c r="H11" t="s">
        <v>3720</v>
      </c>
      <c r="I11" t="s">
        <v>3687</v>
      </c>
      <c r="J11">
        <v>76102</v>
      </c>
      <c r="K11">
        <v>6124</v>
      </c>
      <c r="M11" s="65"/>
      <c r="N11" s="50"/>
    </row>
    <row r="12" spans="1:17">
      <c r="A12" s="58" t="s">
        <v>14</v>
      </c>
      <c r="B12" s="23">
        <v>2</v>
      </c>
      <c r="C12" s="64" t="s">
        <v>3721</v>
      </c>
      <c r="D12" t="s">
        <v>3722</v>
      </c>
      <c r="E12" t="s">
        <v>42</v>
      </c>
      <c r="F12" t="s">
        <v>3723</v>
      </c>
      <c r="H12" t="s">
        <v>3720</v>
      </c>
      <c r="I12" t="s">
        <v>3687</v>
      </c>
      <c r="J12">
        <v>76132</v>
      </c>
      <c r="K12">
        <v>8746</v>
      </c>
      <c r="M12" s="65"/>
      <c r="N12" s="50"/>
    </row>
    <row r="13" spans="1:17">
      <c r="A13" s="58" t="s">
        <v>14</v>
      </c>
      <c r="B13" s="23">
        <v>2</v>
      </c>
      <c r="C13" s="64" t="s">
        <v>3724</v>
      </c>
      <c r="D13" t="s">
        <v>3725</v>
      </c>
      <c r="E13" t="s">
        <v>42</v>
      </c>
      <c r="F13" t="s">
        <v>3726</v>
      </c>
      <c r="G13" t="s">
        <v>355</v>
      </c>
      <c r="H13" t="s">
        <v>3725</v>
      </c>
      <c r="I13" t="s">
        <v>3687</v>
      </c>
      <c r="J13">
        <v>76028</v>
      </c>
      <c r="K13">
        <v>8722</v>
      </c>
      <c r="M13" s="65"/>
      <c r="N13" s="50"/>
    </row>
    <row r="14" spans="1:17">
      <c r="A14" s="58" t="s">
        <v>14</v>
      </c>
      <c r="B14" s="23">
        <v>2</v>
      </c>
      <c r="C14" s="64" t="s">
        <v>3727</v>
      </c>
      <c r="D14" t="s">
        <v>3728</v>
      </c>
      <c r="E14" t="s">
        <v>42</v>
      </c>
      <c r="F14" t="s">
        <v>3729</v>
      </c>
      <c r="G14" t="s">
        <v>3730</v>
      </c>
      <c r="H14" t="s">
        <v>3728</v>
      </c>
      <c r="I14" t="s">
        <v>3687</v>
      </c>
      <c r="J14">
        <v>76180</v>
      </c>
      <c r="K14">
        <v>907</v>
      </c>
      <c r="M14" s="65"/>
      <c r="N14" s="50"/>
    </row>
    <row r="15" spans="1:17">
      <c r="A15" s="58" t="s">
        <v>14</v>
      </c>
      <c r="B15" s="23">
        <v>2</v>
      </c>
      <c r="C15" s="64" t="s">
        <v>3731</v>
      </c>
      <c r="D15" t="s">
        <v>3732</v>
      </c>
      <c r="E15" t="s">
        <v>42</v>
      </c>
      <c r="F15" t="s">
        <v>3733</v>
      </c>
      <c r="G15" t="s">
        <v>328</v>
      </c>
      <c r="H15" t="s">
        <v>3732</v>
      </c>
      <c r="I15" t="s">
        <v>3687</v>
      </c>
      <c r="J15">
        <v>76248</v>
      </c>
      <c r="K15">
        <v>7043</v>
      </c>
      <c r="M15" s="65"/>
      <c r="N15" s="50"/>
    </row>
    <row r="16" spans="1:17">
      <c r="A16" s="58" t="s">
        <v>14</v>
      </c>
      <c r="B16" s="23">
        <v>2</v>
      </c>
      <c r="C16" s="64" t="s">
        <v>3734</v>
      </c>
      <c r="D16" t="s">
        <v>3735</v>
      </c>
      <c r="E16" t="s">
        <v>42</v>
      </c>
      <c r="F16" t="s">
        <v>3736</v>
      </c>
      <c r="H16" t="s">
        <v>3735</v>
      </c>
      <c r="I16" t="s">
        <v>3687</v>
      </c>
      <c r="J16">
        <v>76086</v>
      </c>
      <c r="K16">
        <v>6333</v>
      </c>
      <c r="M16" s="65"/>
      <c r="N16" s="50"/>
    </row>
    <row r="17" spans="1:14">
      <c r="A17" s="58" t="s">
        <v>14</v>
      </c>
      <c r="B17" s="23">
        <v>2</v>
      </c>
      <c r="C17" s="64" t="s">
        <v>3737</v>
      </c>
      <c r="D17" t="s">
        <v>3738</v>
      </c>
      <c r="E17" t="s">
        <v>42</v>
      </c>
      <c r="F17" t="s">
        <v>3739</v>
      </c>
      <c r="G17" t="s">
        <v>3740</v>
      </c>
      <c r="H17" t="s">
        <v>3741</v>
      </c>
      <c r="I17" t="s">
        <v>3687</v>
      </c>
      <c r="J17">
        <v>76114</v>
      </c>
      <c r="K17">
        <v>4057</v>
      </c>
      <c r="M17" s="65"/>
      <c r="N17" s="50"/>
    </row>
    <row r="18" spans="1:14">
      <c r="A18" s="58" t="s">
        <v>14</v>
      </c>
      <c r="B18" s="23">
        <v>2</v>
      </c>
      <c r="C18" s="64" t="s">
        <v>3742</v>
      </c>
      <c r="D18" t="s">
        <v>3743</v>
      </c>
      <c r="E18" t="s">
        <v>35</v>
      </c>
      <c r="F18" t="s">
        <v>3744</v>
      </c>
      <c r="G18" t="s">
        <v>3745</v>
      </c>
      <c r="H18" t="s">
        <v>3746</v>
      </c>
      <c r="I18" t="s">
        <v>3687</v>
      </c>
      <c r="J18">
        <v>75074</v>
      </c>
      <c r="K18">
        <v>5306</v>
      </c>
      <c r="M18" s="65"/>
      <c r="N18" s="50"/>
    </row>
    <row r="19" spans="1:14">
      <c r="A19" s="58" t="s">
        <v>14</v>
      </c>
      <c r="B19" s="23">
        <v>2</v>
      </c>
      <c r="C19" s="64" t="s">
        <v>3747</v>
      </c>
      <c r="D19" t="s">
        <v>3748</v>
      </c>
      <c r="E19" t="s">
        <v>42</v>
      </c>
      <c r="F19" t="s">
        <v>3749</v>
      </c>
      <c r="G19" t="s">
        <v>3750</v>
      </c>
      <c r="H19" t="s">
        <v>3748</v>
      </c>
      <c r="I19" t="s">
        <v>3687</v>
      </c>
      <c r="J19">
        <v>75041</v>
      </c>
      <c r="K19">
        <v>5835</v>
      </c>
      <c r="M19" s="65"/>
      <c r="N19" s="50"/>
    </row>
    <row r="20" spans="1:14">
      <c r="A20" s="58" t="s">
        <v>14</v>
      </c>
      <c r="B20" s="23">
        <v>2</v>
      </c>
      <c r="C20" s="64" t="s">
        <v>3751</v>
      </c>
      <c r="D20" t="s">
        <v>3752</v>
      </c>
      <c r="E20" t="s">
        <v>42</v>
      </c>
      <c r="F20" t="s">
        <v>3753</v>
      </c>
      <c r="H20" t="s">
        <v>3754</v>
      </c>
      <c r="I20" t="s">
        <v>3687</v>
      </c>
      <c r="J20">
        <v>75228</v>
      </c>
      <c r="K20">
        <v>6104</v>
      </c>
      <c r="M20" s="65"/>
      <c r="N20" s="50"/>
    </row>
    <row r="21" spans="1:14">
      <c r="A21" s="58" t="s">
        <v>14</v>
      </c>
      <c r="B21" s="23">
        <v>2</v>
      </c>
      <c r="C21" s="64" t="s">
        <v>3755</v>
      </c>
      <c r="D21" t="s">
        <v>1357</v>
      </c>
      <c r="E21" t="s">
        <v>42</v>
      </c>
      <c r="F21" t="s">
        <v>3756</v>
      </c>
      <c r="G21" t="s">
        <v>3757</v>
      </c>
      <c r="H21" t="s">
        <v>3754</v>
      </c>
      <c r="I21" t="s">
        <v>3687</v>
      </c>
      <c r="J21">
        <v>75240</v>
      </c>
      <c r="K21">
        <v>5299</v>
      </c>
      <c r="M21" s="65"/>
      <c r="N21" s="50"/>
    </row>
    <row r="22" spans="1:14">
      <c r="A22" s="58" t="s">
        <v>14</v>
      </c>
      <c r="B22" s="23">
        <v>2</v>
      </c>
      <c r="C22" s="64" t="s">
        <v>3758</v>
      </c>
      <c r="D22" t="s">
        <v>3746</v>
      </c>
      <c r="E22" t="s">
        <v>42</v>
      </c>
      <c r="F22" t="s">
        <v>3759</v>
      </c>
      <c r="G22" t="s">
        <v>3760</v>
      </c>
      <c r="H22" t="s">
        <v>3746</v>
      </c>
      <c r="I22" t="s">
        <v>3687</v>
      </c>
      <c r="J22">
        <v>75024</v>
      </c>
      <c r="K22">
        <v>4304</v>
      </c>
      <c r="M22" s="65"/>
      <c r="N22" s="50"/>
    </row>
    <row r="23" spans="1:14">
      <c r="A23" s="58" t="s">
        <v>14</v>
      </c>
      <c r="B23" s="23">
        <v>2</v>
      </c>
      <c r="C23" s="64" t="s">
        <v>3761</v>
      </c>
      <c r="D23" t="s">
        <v>3762</v>
      </c>
      <c r="E23" t="s">
        <v>42</v>
      </c>
      <c r="F23" t="s">
        <v>3763</v>
      </c>
      <c r="G23" t="s">
        <v>3764</v>
      </c>
      <c r="H23" t="s">
        <v>3762</v>
      </c>
      <c r="I23" t="s">
        <v>3687</v>
      </c>
      <c r="J23">
        <v>75150</v>
      </c>
      <c r="K23">
        <v>3698</v>
      </c>
      <c r="M23" s="65"/>
      <c r="N23" s="50"/>
    </row>
    <row r="24" spans="1:14">
      <c r="A24" s="58" t="s">
        <v>14</v>
      </c>
      <c r="B24" s="23">
        <v>2</v>
      </c>
      <c r="C24" s="64" t="s">
        <v>3765</v>
      </c>
      <c r="D24" t="s">
        <v>3766</v>
      </c>
      <c r="E24" t="s">
        <v>42</v>
      </c>
      <c r="F24" t="s">
        <v>3767</v>
      </c>
      <c r="G24" t="s">
        <v>3768</v>
      </c>
      <c r="H24" t="s">
        <v>3766</v>
      </c>
      <c r="I24" t="s">
        <v>3687</v>
      </c>
      <c r="J24">
        <v>75087</v>
      </c>
      <c r="K24">
        <v>4839</v>
      </c>
      <c r="M24" s="65"/>
      <c r="N24" s="50"/>
    </row>
    <row r="25" spans="1:14">
      <c r="A25" s="58" t="s">
        <v>14</v>
      </c>
      <c r="B25" s="23">
        <v>2</v>
      </c>
      <c r="C25" s="64" t="s">
        <v>3769</v>
      </c>
      <c r="D25" t="s">
        <v>3770</v>
      </c>
      <c r="E25" t="s">
        <v>35</v>
      </c>
      <c r="F25" t="s">
        <v>3771</v>
      </c>
      <c r="H25" t="s">
        <v>3772</v>
      </c>
      <c r="I25" t="s">
        <v>3687</v>
      </c>
      <c r="J25">
        <v>75701</v>
      </c>
      <c r="K25">
        <v>1662</v>
      </c>
      <c r="M25" s="65"/>
      <c r="N25" s="50"/>
    </row>
    <row r="26" spans="1:14">
      <c r="A26" s="58" t="s">
        <v>14</v>
      </c>
      <c r="B26" s="23">
        <v>2</v>
      </c>
      <c r="C26" s="64" t="s">
        <v>3773</v>
      </c>
      <c r="D26" t="s">
        <v>1379</v>
      </c>
      <c r="E26" t="s">
        <v>42</v>
      </c>
      <c r="F26" t="s">
        <v>3774</v>
      </c>
      <c r="G26" t="s">
        <v>283</v>
      </c>
      <c r="H26" t="s">
        <v>1379</v>
      </c>
      <c r="I26" t="s">
        <v>3687</v>
      </c>
      <c r="J26">
        <v>75751</v>
      </c>
      <c r="K26">
        <v>6533</v>
      </c>
      <c r="M26" s="65"/>
      <c r="N26" s="50"/>
    </row>
    <row r="27" spans="1:14">
      <c r="A27" s="58" t="s">
        <v>14</v>
      </c>
      <c r="B27" s="23">
        <v>2</v>
      </c>
      <c r="C27" s="64" t="s">
        <v>3775</v>
      </c>
      <c r="D27" t="s">
        <v>3776</v>
      </c>
      <c r="E27" t="s">
        <v>42</v>
      </c>
      <c r="F27" t="s">
        <v>3777</v>
      </c>
      <c r="G27" t="s">
        <v>3317</v>
      </c>
      <c r="H27" t="s">
        <v>3776</v>
      </c>
      <c r="I27" t="s">
        <v>3687</v>
      </c>
      <c r="J27">
        <v>75160</v>
      </c>
      <c r="K27">
        <v>2313</v>
      </c>
      <c r="M27" s="65"/>
      <c r="N27" s="50"/>
    </row>
    <row r="28" spans="1:14">
      <c r="A28" s="58" t="s">
        <v>14</v>
      </c>
      <c r="B28" s="23">
        <v>2</v>
      </c>
      <c r="C28" s="64" t="s">
        <v>3778</v>
      </c>
      <c r="D28" t="s">
        <v>3779</v>
      </c>
      <c r="E28" t="s">
        <v>42</v>
      </c>
      <c r="F28" t="s">
        <v>3780</v>
      </c>
      <c r="G28" t="s">
        <v>3781</v>
      </c>
      <c r="H28" t="s">
        <v>3779</v>
      </c>
      <c r="I28" t="s">
        <v>3687</v>
      </c>
      <c r="J28">
        <v>75605</v>
      </c>
      <c r="K28">
        <v>5093</v>
      </c>
      <c r="M28" s="65"/>
      <c r="N28" s="50"/>
    </row>
    <row r="29" spans="1:14">
      <c r="A29" s="58" t="s">
        <v>14</v>
      </c>
      <c r="B29" s="23">
        <v>2</v>
      </c>
      <c r="C29" s="64" t="s">
        <v>3782</v>
      </c>
      <c r="D29" t="s">
        <v>3105</v>
      </c>
      <c r="E29" t="s">
        <v>42</v>
      </c>
      <c r="F29" t="s">
        <v>3783</v>
      </c>
      <c r="G29" t="s">
        <v>1240</v>
      </c>
      <c r="H29" t="s">
        <v>3108</v>
      </c>
      <c r="I29" t="s">
        <v>3687</v>
      </c>
      <c r="J29">
        <v>75455</v>
      </c>
      <c r="K29">
        <v>6056</v>
      </c>
      <c r="M29" s="65"/>
      <c r="N29" s="50"/>
    </row>
    <row r="30" spans="1:14">
      <c r="A30" s="58" t="s">
        <v>14</v>
      </c>
      <c r="B30" s="23">
        <v>2</v>
      </c>
      <c r="C30" s="64" t="s">
        <v>3784</v>
      </c>
      <c r="D30" t="s">
        <v>3772</v>
      </c>
      <c r="E30" t="s">
        <v>42</v>
      </c>
      <c r="F30" t="s">
        <v>3785</v>
      </c>
      <c r="H30" t="s">
        <v>3772</v>
      </c>
      <c r="I30" t="s">
        <v>3687</v>
      </c>
      <c r="J30">
        <v>75703</v>
      </c>
      <c r="K30">
        <v>1308</v>
      </c>
      <c r="M30" s="65"/>
      <c r="N30" s="50"/>
    </row>
    <row r="31" spans="1:14">
      <c r="A31" s="58" t="s">
        <v>14</v>
      </c>
      <c r="B31" s="23">
        <v>2</v>
      </c>
      <c r="C31" s="64" t="s">
        <v>3786</v>
      </c>
      <c r="D31" t="s">
        <v>3787</v>
      </c>
      <c r="E31" t="s">
        <v>35</v>
      </c>
      <c r="F31" t="s">
        <v>3788</v>
      </c>
      <c r="G31" t="s">
        <v>3789</v>
      </c>
      <c r="H31" t="s">
        <v>3790</v>
      </c>
      <c r="I31" t="s">
        <v>3687</v>
      </c>
      <c r="J31">
        <v>76710</v>
      </c>
      <c r="K31">
        <v>4451</v>
      </c>
      <c r="M31" s="65"/>
    </row>
    <row r="32" spans="1:14">
      <c r="A32" s="58" t="s">
        <v>14</v>
      </c>
      <c r="B32" s="23">
        <v>2</v>
      </c>
      <c r="C32" s="64" t="s">
        <v>3791</v>
      </c>
      <c r="D32" t="s">
        <v>3792</v>
      </c>
      <c r="E32" t="s">
        <v>42</v>
      </c>
      <c r="F32" t="s">
        <v>3793</v>
      </c>
      <c r="G32" t="s">
        <v>3794</v>
      </c>
      <c r="H32" t="s">
        <v>3792</v>
      </c>
      <c r="I32" t="s">
        <v>3687</v>
      </c>
      <c r="J32">
        <v>76802</v>
      </c>
      <c r="K32">
        <v>2131</v>
      </c>
      <c r="M32" s="65"/>
    </row>
    <row r="33" spans="1:13">
      <c r="A33" s="58" t="s">
        <v>14</v>
      </c>
      <c r="B33" s="23">
        <v>2</v>
      </c>
      <c r="C33" s="64" t="s">
        <v>3795</v>
      </c>
      <c r="D33" t="s">
        <v>3796</v>
      </c>
      <c r="E33" t="s">
        <v>42</v>
      </c>
      <c r="F33" t="s">
        <v>3797</v>
      </c>
      <c r="G33" t="s">
        <v>3422</v>
      </c>
      <c r="H33" t="s">
        <v>3796</v>
      </c>
      <c r="I33" t="s">
        <v>3687</v>
      </c>
      <c r="J33">
        <v>76522</v>
      </c>
      <c r="K33">
        <v>2588</v>
      </c>
      <c r="M33" s="65"/>
    </row>
    <row r="34" spans="1:13">
      <c r="A34" s="58" t="s">
        <v>14</v>
      </c>
      <c r="B34" s="23">
        <v>2</v>
      </c>
      <c r="C34" s="64" t="s">
        <v>3798</v>
      </c>
      <c r="D34" t="s">
        <v>3799</v>
      </c>
      <c r="E34" t="s">
        <v>42</v>
      </c>
      <c r="F34" t="s">
        <v>3800</v>
      </c>
      <c r="G34" t="s">
        <v>3801</v>
      </c>
      <c r="H34" t="s">
        <v>3799</v>
      </c>
      <c r="I34" t="s">
        <v>3687</v>
      </c>
      <c r="J34">
        <v>76548</v>
      </c>
      <c r="K34">
        <v>1887</v>
      </c>
      <c r="M34" s="65"/>
    </row>
    <row r="35" spans="1:13">
      <c r="A35" s="58" t="s">
        <v>14</v>
      </c>
      <c r="B35" s="23">
        <v>2</v>
      </c>
      <c r="C35" s="64" t="s">
        <v>3802</v>
      </c>
      <c r="D35" t="s">
        <v>3803</v>
      </c>
      <c r="E35" t="s">
        <v>42</v>
      </c>
      <c r="F35" t="s">
        <v>3804</v>
      </c>
      <c r="G35" t="s">
        <v>3805</v>
      </c>
      <c r="H35" t="s">
        <v>3803</v>
      </c>
      <c r="I35" t="s">
        <v>3687</v>
      </c>
      <c r="J35">
        <v>79762</v>
      </c>
      <c r="K35">
        <v>7239</v>
      </c>
      <c r="M35" s="65"/>
    </row>
    <row r="36" spans="1:13">
      <c r="A36" s="58" t="s">
        <v>14</v>
      </c>
      <c r="B36" s="23">
        <v>2</v>
      </c>
      <c r="C36" s="64" t="s">
        <v>3806</v>
      </c>
      <c r="D36" t="s">
        <v>3790</v>
      </c>
      <c r="E36" t="s">
        <v>42</v>
      </c>
      <c r="F36" t="s">
        <v>3807</v>
      </c>
      <c r="H36" t="s">
        <v>3790</v>
      </c>
      <c r="I36" t="s">
        <v>3687</v>
      </c>
      <c r="J36">
        <v>76710</v>
      </c>
      <c r="K36">
        <v>4458</v>
      </c>
      <c r="M36" s="65"/>
    </row>
    <row r="37" spans="1:13">
      <c r="A37" s="58" t="s">
        <v>14</v>
      </c>
      <c r="B37" s="23">
        <v>2</v>
      </c>
      <c r="C37" s="64" t="s">
        <v>3808</v>
      </c>
      <c r="D37" t="s">
        <v>3809</v>
      </c>
      <c r="E37" t="s">
        <v>42</v>
      </c>
      <c r="F37" t="s">
        <v>3810</v>
      </c>
      <c r="G37" t="s">
        <v>3811</v>
      </c>
      <c r="H37" t="s">
        <v>3809</v>
      </c>
      <c r="I37" t="s">
        <v>3687</v>
      </c>
      <c r="J37">
        <v>76904</v>
      </c>
      <c r="K37">
        <v>5652</v>
      </c>
      <c r="M37" s="65"/>
    </row>
    <row r="38" spans="1:13">
      <c r="A38" s="58" t="s">
        <v>14</v>
      </c>
      <c r="B38" s="23">
        <v>2</v>
      </c>
      <c r="C38" s="64" t="s">
        <v>3812</v>
      </c>
      <c r="D38" t="s">
        <v>3813</v>
      </c>
      <c r="E38" t="s">
        <v>42</v>
      </c>
      <c r="F38" t="s">
        <v>3814</v>
      </c>
      <c r="G38" t="s">
        <v>1149</v>
      </c>
      <c r="H38" t="s">
        <v>3813</v>
      </c>
      <c r="I38" t="s">
        <v>3687</v>
      </c>
      <c r="J38">
        <v>76401</v>
      </c>
      <c r="K38">
        <v>3734</v>
      </c>
      <c r="M38" s="65"/>
    </row>
    <row r="39" spans="1:13">
      <c r="A39" s="58" t="s">
        <v>14</v>
      </c>
      <c r="B39" s="23">
        <v>2</v>
      </c>
      <c r="C39" s="64" t="s">
        <v>3815</v>
      </c>
      <c r="D39" t="s">
        <v>3816</v>
      </c>
      <c r="E39" t="s">
        <v>42</v>
      </c>
      <c r="F39" t="s">
        <v>3817</v>
      </c>
      <c r="G39" t="s">
        <v>3818</v>
      </c>
      <c r="H39" t="s">
        <v>3816</v>
      </c>
      <c r="I39" t="s">
        <v>3687</v>
      </c>
      <c r="J39">
        <v>76502</v>
      </c>
      <c r="K39">
        <v>1957</v>
      </c>
      <c r="M39" s="65"/>
    </row>
    <row r="40" spans="1:13">
      <c r="A40" s="58" t="s">
        <v>14</v>
      </c>
      <c r="B40" s="23">
        <v>2</v>
      </c>
      <c r="C40" s="64" t="s">
        <v>3819</v>
      </c>
      <c r="D40" t="s">
        <v>3820</v>
      </c>
      <c r="E40" t="s">
        <v>42</v>
      </c>
      <c r="F40" t="s">
        <v>3821</v>
      </c>
      <c r="G40" t="s">
        <v>3822</v>
      </c>
      <c r="H40" t="s">
        <v>3820</v>
      </c>
      <c r="I40" t="s">
        <v>3687</v>
      </c>
      <c r="J40">
        <v>79705</v>
      </c>
      <c r="K40">
        <v>2564</v>
      </c>
      <c r="M40" s="65"/>
    </row>
    <row r="41" spans="1:13">
      <c r="A41" s="58" t="s">
        <v>14</v>
      </c>
      <c r="B41" s="23">
        <v>2</v>
      </c>
      <c r="C41" s="64" t="s">
        <v>3823</v>
      </c>
      <c r="D41" t="s">
        <v>3824</v>
      </c>
      <c r="E41" t="s">
        <v>35</v>
      </c>
      <c r="F41" t="s">
        <v>3825</v>
      </c>
      <c r="G41" t="s">
        <v>3826</v>
      </c>
      <c r="H41" t="s">
        <v>3754</v>
      </c>
      <c r="I41" t="s">
        <v>3687</v>
      </c>
      <c r="J41">
        <v>75232</v>
      </c>
      <c r="K41">
        <v>2255</v>
      </c>
      <c r="M41" s="65"/>
    </row>
    <row r="42" spans="1:13">
      <c r="A42" s="58" t="s">
        <v>14</v>
      </c>
      <c r="B42" s="23">
        <v>2</v>
      </c>
      <c r="C42" s="64" t="s">
        <v>3827</v>
      </c>
      <c r="D42" t="s">
        <v>3828</v>
      </c>
      <c r="E42" t="s">
        <v>42</v>
      </c>
      <c r="F42" t="s">
        <v>3829</v>
      </c>
      <c r="G42" t="s">
        <v>3830</v>
      </c>
      <c r="H42" t="s">
        <v>3828</v>
      </c>
      <c r="I42" t="s">
        <v>3687</v>
      </c>
      <c r="J42">
        <v>75104</v>
      </c>
      <c r="K42">
        <v>2176</v>
      </c>
      <c r="M42" s="65"/>
    </row>
    <row r="43" spans="1:13">
      <c r="A43" s="58" t="s">
        <v>14</v>
      </c>
      <c r="B43" s="23">
        <v>2</v>
      </c>
      <c r="C43" s="64" t="s">
        <v>3831</v>
      </c>
      <c r="D43" t="s">
        <v>3832</v>
      </c>
      <c r="E43" t="s">
        <v>42</v>
      </c>
      <c r="F43" t="s">
        <v>3833</v>
      </c>
      <c r="G43" t="s">
        <v>2825</v>
      </c>
      <c r="H43" t="s">
        <v>3832</v>
      </c>
      <c r="I43" t="s">
        <v>3687</v>
      </c>
      <c r="J43">
        <v>75051</v>
      </c>
      <c r="K43">
        <v>3251</v>
      </c>
      <c r="M43" s="65"/>
    </row>
    <row r="44" spans="1:13">
      <c r="A44" s="58" t="s">
        <v>14</v>
      </c>
      <c r="B44" s="23">
        <v>2</v>
      </c>
      <c r="C44" s="64" t="s">
        <v>3834</v>
      </c>
      <c r="D44" t="s">
        <v>3835</v>
      </c>
      <c r="E44" t="s">
        <v>42</v>
      </c>
      <c r="F44" t="s">
        <v>3836</v>
      </c>
      <c r="G44" t="s">
        <v>3837</v>
      </c>
      <c r="H44" t="s">
        <v>3835</v>
      </c>
      <c r="I44" t="s">
        <v>3687</v>
      </c>
      <c r="J44">
        <v>75165</v>
      </c>
      <c r="K44">
        <v>7846</v>
      </c>
      <c r="M44" s="65"/>
    </row>
    <row r="45" spans="1:13">
      <c r="A45" s="58" t="s">
        <v>14</v>
      </c>
      <c r="B45" s="23">
        <v>2</v>
      </c>
      <c r="C45" s="64" t="s">
        <v>3838</v>
      </c>
      <c r="D45" t="s">
        <v>145</v>
      </c>
      <c r="E45" t="s">
        <v>42</v>
      </c>
      <c r="F45" t="s">
        <v>3839</v>
      </c>
      <c r="G45" t="s">
        <v>3840</v>
      </c>
      <c r="H45" t="s">
        <v>145</v>
      </c>
      <c r="I45" t="s">
        <v>3687</v>
      </c>
      <c r="J45">
        <v>76063</v>
      </c>
      <c r="K45">
        <v>8941</v>
      </c>
      <c r="M45" s="65"/>
    </row>
    <row r="46" spans="1:13">
      <c r="A46" s="58" t="s">
        <v>14</v>
      </c>
      <c r="B46" s="23">
        <v>2</v>
      </c>
      <c r="C46" s="64" t="s">
        <v>3841</v>
      </c>
      <c r="D46" t="s">
        <v>3842</v>
      </c>
      <c r="E46" t="s">
        <v>42</v>
      </c>
      <c r="F46" t="s">
        <v>3843</v>
      </c>
      <c r="G46" t="s">
        <v>3317</v>
      </c>
      <c r="H46" t="s">
        <v>3754</v>
      </c>
      <c r="I46" t="s">
        <v>3687</v>
      </c>
      <c r="J46">
        <v>75211</v>
      </c>
      <c r="K46">
        <v>8709</v>
      </c>
      <c r="M46" s="65"/>
    </row>
    <row r="47" spans="1:13">
      <c r="A47" s="58" t="s">
        <v>14</v>
      </c>
      <c r="B47" s="23">
        <v>2</v>
      </c>
      <c r="C47" s="64" t="s">
        <v>3844</v>
      </c>
      <c r="D47" t="s">
        <v>429</v>
      </c>
      <c r="E47" t="s">
        <v>42</v>
      </c>
      <c r="F47" t="s">
        <v>3845</v>
      </c>
      <c r="G47" t="s">
        <v>3846</v>
      </c>
      <c r="H47" t="s">
        <v>429</v>
      </c>
      <c r="I47" t="s">
        <v>3687</v>
      </c>
      <c r="J47">
        <v>76015</v>
      </c>
      <c r="K47">
        <v>4127</v>
      </c>
      <c r="M47" s="65"/>
    </row>
    <row r="48" spans="1:13">
      <c r="A48" s="58" t="s">
        <v>14</v>
      </c>
      <c r="B48" s="23">
        <v>2</v>
      </c>
      <c r="C48" s="64" t="s">
        <v>3847</v>
      </c>
      <c r="D48" t="s">
        <v>3848</v>
      </c>
      <c r="E48" t="s">
        <v>35</v>
      </c>
      <c r="F48" t="s">
        <v>3849</v>
      </c>
      <c r="G48" t="s">
        <v>1129</v>
      </c>
      <c r="H48" t="s">
        <v>3707</v>
      </c>
      <c r="I48" t="s">
        <v>3687</v>
      </c>
      <c r="J48">
        <v>75067</v>
      </c>
      <c r="K48">
        <v>3554</v>
      </c>
      <c r="M48" s="65"/>
    </row>
    <row r="49" spans="1:17">
      <c r="A49" s="58" t="s">
        <v>14</v>
      </c>
      <c r="B49" s="23">
        <v>2</v>
      </c>
      <c r="C49" s="64" t="s">
        <v>3850</v>
      </c>
      <c r="D49" t="s">
        <v>1445</v>
      </c>
      <c r="E49" t="s">
        <v>42</v>
      </c>
      <c r="F49" t="s">
        <v>3851</v>
      </c>
      <c r="G49" t="s">
        <v>3852</v>
      </c>
      <c r="H49" t="s">
        <v>1445</v>
      </c>
      <c r="I49" t="s">
        <v>3687</v>
      </c>
      <c r="J49">
        <v>75006</v>
      </c>
      <c r="K49">
        <v>2991</v>
      </c>
      <c r="M49" s="65"/>
    </row>
    <row r="50" spans="1:17">
      <c r="A50" s="58" t="s">
        <v>14</v>
      </c>
      <c r="B50" s="23">
        <v>2</v>
      </c>
      <c r="C50" s="64" t="s">
        <v>3853</v>
      </c>
      <c r="D50" t="s">
        <v>3691</v>
      </c>
      <c r="E50" t="s">
        <v>42</v>
      </c>
      <c r="F50" t="s">
        <v>3854</v>
      </c>
      <c r="G50" t="s">
        <v>3855</v>
      </c>
      <c r="H50" t="s">
        <v>3691</v>
      </c>
      <c r="I50" t="s">
        <v>3687</v>
      </c>
      <c r="J50">
        <v>75062</v>
      </c>
      <c r="K50">
        <v>7804</v>
      </c>
      <c r="M50" s="65"/>
    </row>
    <row r="51" spans="1:17">
      <c r="A51" s="58" t="s">
        <v>14</v>
      </c>
      <c r="B51" s="23">
        <v>2</v>
      </c>
      <c r="C51" s="64" t="s">
        <v>3856</v>
      </c>
      <c r="D51" t="s">
        <v>3707</v>
      </c>
      <c r="E51" t="s">
        <v>42</v>
      </c>
      <c r="F51" t="s">
        <v>3708</v>
      </c>
      <c r="G51" t="s">
        <v>3709</v>
      </c>
      <c r="H51" t="s">
        <v>3707</v>
      </c>
      <c r="I51" t="s">
        <v>3687</v>
      </c>
      <c r="J51">
        <v>75067</v>
      </c>
      <c r="K51">
        <v>3394</v>
      </c>
      <c r="M51" s="65"/>
    </row>
    <row r="52" spans="1:17">
      <c r="A52" s="58" t="s">
        <v>14</v>
      </c>
      <c r="B52" s="23">
        <v>2</v>
      </c>
      <c r="C52" s="64" t="s">
        <v>3857</v>
      </c>
      <c r="D52" t="s">
        <v>3858</v>
      </c>
      <c r="E52" t="s">
        <v>42</v>
      </c>
      <c r="F52" t="s">
        <v>3690</v>
      </c>
      <c r="G52" t="s">
        <v>2907</v>
      </c>
      <c r="H52" t="s">
        <v>3691</v>
      </c>
      <c r="I52" t="s">
        <v>3687</v>
      </c>
      <c r="J52">
        <v>75038</v>
      </c>
      <c r="K52">
        <v>3025</v>
      </c>
      <c r="M52" s="65"/>
    </row>
    <row r="53" spans="1:17">
      <c r="A53" s="58" t="s">
        <v>14</v>
      </c>
      <c r="B53" s="23">
        <v>5</v>
      </c>
      <c r="C53" s="64" t="s">
        <v>3859</v>
      </c>
      <c r="D53" t="s">
        <v>3860</v>
      </c>
      <c r="E53" t="s">
        <v>1323</v>
      </c>
      <c r="F53" t="s">
        <v>3861</v>
      </c>
      <c r="G53" t="s">
        <v>2334</v>
      </c>
      <c r="H53" t="s">
        <v>3862</v>
      </c>
      <c r="I53" t="s">
        <v>3863</v>
      </c>
      <c r="J53">
        <v>80293</v>
      </c>
      <c r="K53">
        <v>1608</v>
      </c>
      <c r="M53" s="65"/>
      <c r="O53">
        <v>8949726</v>
      </c>
      <c r="P53">
        <v>303</v>
      </c>
      <c r="Q53">
        <v>8940634</v>
      </c>
    </row>
    <row r="54" spans="1:17">
      <c r="A54" s="58" t="s">
        <v>14</v>
      </c>
      <c r="B54" s="23">
        <v>2</v>
      </c>
      <c r="C54" s="64" t="s">
        <v>3864</v>
      </c>
      <c r="D54" t="s">
        <v>3865</v>
      </c>
      <c r="E54" t="s">
        <v>35</v>
      </c>
      <c r="F54" t="s">
        <v>3866</v>
      </c>
      <c r="G54" t="s">
        <v>3867</v>
      </c>
      <c r="H54" t="s">
        <v>3868</v>
      </c>
      <c r="I54" t="s">
        <v>3869</v>
      </c>
      <c r="J54">
        <v>82005</v>
      </c>
      <c r="K54">
        <v>3201</v>
      </c>
      <c r="M54" s="65"/>
    </row>
    <row r="55" spans="1:17">
      <c r="A55" s="58" t="s">
        <v>14</v>
      </c>
      <c r="B55" s="23">
        <v>2</v>
      </c>
      <c r="C55" s="64" t="s">
        <v>3870</v>
      </c>
      <c r="D55" t="s">
        <v>3871</v>
      </c>
      <c r="E55" t="s">
        <v>42</v>
      </c>
      <c r="F55" t="s">
        <v>3872</v>
      </c>
      <c r="G55" t="s">
        <v>1967</v>
      </c>
      <c r="H55" t="s">
        <v>3871</v>
      </c>
      <c r="I55" t="s">
        <v>3869</v>
      </c>
      <c r="J55">
        <v>82070</v>
      </c>
      <c r="K55">
        <v>5268</v>
      </c>
      <c r="M55" s="65"/>
    </row>
    <row r="56" spans="1:17">
      <c r="A56" s="58" t="s">
        <v>14</v>
      </c>
      <c r="B56" s="23">
        <v>2</v>
      </c>
      <c r="C56" s="64" t="s">
        <v>3873</v>
      </c>
      <c r="D56" t="s">
        <v>3874</v>
      </c>
      <c r="E56" t="s">
        <v>42</v>
      </c>
      <c r="F56" t="s">
        <v>3875</v>
      </c>
      <c r="G56" t="s">
        <v>283</v>
      </c>
      <c r="H56" t="s">
        <v>3876</v>
      </c>
      <c r="I56" t="s">
        <v>3863</v>
      </c>
      <c r="J56">
        <v>80525</v>
      </c>
      <c r="K56">
        <v>5967</v>
      </c>
      <c r="M56" s="65"/>
    </row>
    <row r="57" spans="1:17">
      <c r="A57" s="58" t="s">
        <v>14</v>
      </c>
      <c r="B57" s="23">
        <v>2</v>
      </c>
      <c r="C57" s="64" t="s">
        <v>3877</v>
      </c>
      <c r="D57" t="s">
        <v>3878</v>
      </c>
      <c r="E57" t="s">
        <v>42</v>
      </c>
      <c r="F57" t="s">
        <v>3879</v>
      </c>
      <c r="G57" t="s">
        <v>3880</v>
      </c>
      <c r="H57" t="s">
        <v>1525</v>
      </c>
      <c r="I57" t="s">
        <v>3863</v>
      </c>
      <c r="J57">
        <v>80620</v>
      </c>
      <c r="K57">
        <v>1735</v>
      </c>
      <c r="M57" s="65"/>
    </row>
    <row r="58" spans="1:17">
      <c r="A58" s="58" t="s">
        <v>14</v>
      </c>
      <c r="B58" s="23">
        <v>2</v>
      </c>
      <c r="C58" s="64" t="s">
        <v>3881</v>
      </c>
      <c r="D58" t="s">
        <v>3868</v>
      </c>
      <c r="E58" t="s">
        <v>42</v>
      </c>
      <c r="F58" t="s">
        <v>3882</v>
      </c>
      <c r="H58" t="s">
        <v>3868</v>
      </c>
      <c r="I58" t="s">
        <v>3869</v>
      </c>
      <c r="J58">
        <v>82009</v>
      </c>
      <c r="K58">
        <v>4801</v>
      </c>
      <c r="M58" s="65"/>
    </row>
    <row r="59" spans="1:17">
      <c r="A59" s="58" t="s">
        <v>14</v>
      </c>
      <c r="B59" s="23">
        <v>2</v>
      </c>
      <c r="C59" s="64" t="s">
        <v>3883</v>
      </c>
      <c r="D59" t="s">
        <v>3884</v>
      </c>
      <c r="E59" t="s">
        <v>42</v>
      </c>
      <c r="F59" t="s">
        <v>3885</v>
      </c>
      <c r="H59" t="s">
        <v>3884</v>
      </c>
      <c r="I59" t="s">
        <v>3863</v>
      </c>
      <c r="J59">
        <v>80538</v>
      </c>
      <c r="K59">
        <v>2724</v>
      </c>
      <c r="M59" s="65"/>
    </row>
    <row r="60" spans="1:17">
      <c r="A60" s="58" t="s">
        <v>14</v>
      </c>
      <c r="B60" s="23">
        <v>2</v>
      </c>
      <c r="C60" s="64" t="s">
        <v>3886</v>
      </c>
      <c r="D60" t="s">
        <v>3887</v>
      </c>
      <c r="E60" t="s">
        <v>42</v>
      </c>
      <c r="F60" t="s">
        <v>3888</v>
      </c>
      <c r="G60" t="s">
        <v>1153</v>
      </c>
      <c r="H60" t="s">
        <v>3887</v>
      </c>
      <c r="I60" t="s">
        <v>3889</v>
      </c>
      <c r="J60">
        <v>69361</v>
      </c>
      <c r="K60">
        <v>1788</v>
      </c>
      <c r="M60" s="65"/>
    </row>
    <row r="61" spans="1:17">
      <c r="A61" s="58" t="s">
        <v>14</v>
      </c>
      <c r="B61" s="23">
        <v>2</v>
      </c>
      <c r="C61" s="64" t="s">
        <v>3890</v>
      </c>
      <c r="D61" t="s">
        <v>3891</v>
      </c>
      <c r="E61" t="s">
        <v>35</v>
      </c>
      <c r="F61" t="s">
        <v>3892</v>
      </c>
      <c r="G61" t="s">
        <v>3709</v>
      </c>
      <c r="H61" t="s">
        <v>3893</v>
      </c>
      <c r="I61" t="s">
        <v>3863</v>
      </c>
      <c r="J61">
        <v>80033</v>
      </c>
      <c r="K61">
        <v>6151</v>
      </c>
      <c r="M61" s="65"/>
    </row>
    <row r="62" spans="1:17">
      <c r="A62" s="58" t="s">
        <v>14</v>
      </c>
      <c r="B62" s="23">
        <v>2</v>
      </c>
      <c r="C62" s="64" t="s">
        <v>3894</v>
      </c>
      <c r="D62" t="s">
        <v>2683</v>
      </c>
      <c r="E62" t="s">
        <v>42</v>
      </c>
      <c r="F62" t="s">
        <v>3895</v>
      </c>
      <c r="G62" t="s">
        <v>3896</v>
      </c>
      <c r="H62" t="s">
        <v>2683</v>
      </c>
      <c r="I62" t="s">
        <v>3863</v>
      </c>
      <c r="J62">
        <v>80226</v>
      </c>
      <c r="K62">
        <v>2430</v>
      </c>
      <c r="M62" s="65"/>
    </row>
    <row r="63" spans="1:17">
      <c r="A63" s="58" t="s">
        <v>14</v>
      </c>
      <c r="B63" s="23">
        <v>2</v>
      </c>
      <c r="C63" s="64" t="s">
        <v>3897</v>
      </c>
      <c r="D63" t="s">
        <v>3898</v>
      </c>
      <c r="E63" t="s">
        <v>42</v>
      </c>
      <c r="F63" t="s">
        <v>3899</v>
      </c>
      <c r="H63" t="s">
        <v>3898</v>
      </c>
      <c r="I63" t="s">
        <v>3863</v>
      </c>
      <c r="J63">
        <v>80301</v>
      </c>
      <c r="K63">
        <v>2509</v>
      </c>
      <c r="M63" s="65"/>
    </row>
    <row r="64" spans="1:17">
      <c r="A64" s="58" t="s">
        <v>14</v>
      </c>
      <c r="B64" s="23">
        <v>2</v>
      </c>
      <c r="C64" s="64" t="s">
        <v>3900</v>
      </c>
      <c r="D64" t="s">
        <v>3901</v>
      </c>
      <c r="E64" t="s">
        <v>42</v>
      </c>
      <c r="F64" t="s">
        <v>3902</v>
      </c>
      <c r="G64" t="s">
        <v>3903</v>
      </c>
      <c r="H64" t="s">
        <v>3901</v>
      </c>
      <c r="I64" t="s">
        <v>3863</v>
      </c>
      <c r="J64">
        <v>80401</v>
      </c>
      <c r="K64">
        <v>6012</v>
      </c>
      <c r="M64" s="65"/>
    </row>
    <row r="65" spans="1:13">
      <c r="A65" s="58" t="s">
        <v>14</v>
      </c>
      <c r="B65" s="23">
        <v>2</v>
      </c>
      <c r="C65" s="64" t="s">
        <v>3904</v>
      </c>
      <c r="D65" t="s">
        <v>3905</v>
      </c>
      <c r="E65" t="s">
        <v>42</v>
      </c>
      <c r="F65" t="s">
        <v>3906</v>
      </c>
      <c r="G65" t="s">
        <v>469</v>
      </c>
      <c r="H65" t="s">
        <v>3905</v>
      </c>
      <c r="I65" t="s">
        <v>3863</v>
      </c>
      <c r="J65">
        <v>80501</v>
      </c>
      <c r="K65">
        <v>2066</v>
      </c>
      <c r="M65" s="65"/>
    </row>
    <row r="66" spans="1:13">
      <c r="A66" s="58" t="s">
        <v>14</v>
      </c>
      <c r="B66" s="23">
        <v>2</v>
      </c>
      <c r="C66" s="64" t="s">
        <v>3907</v>
      </c>
      <c r="D66" t="s">
        <v>3908</v>
      </c>
      <c r="E66" t="s">
        <v>42</v>
      </c>
      <c r="F66" t="s">
        <v>3909</v>
      </c>
      <c r="H66" t="s">
        <v>3910</v>
      </c>
      <c r="I66" t="s">
        <v>3863</v>
      </c>
      <c r="J66">
        <v>80124</v>
      </c>
      <c r="K66">
        <v>2800</v>
      </c>
      <c r="M66" s="65"/>
    </row>
    <row r="67" spans="1:13">
      <c r="A67" s="58" t="s">
        <v>14</v>
      </c>
      <c r="B67" s="23">
        <v>2</v>
      </c>
      <c r="C67" s="64" t="s">
        <v>3911</v>
      </c>
      <c r="D67" t="s">
        <v>371</v>
      </c>
      <c r="E67" t="s">
        <v>42</v>
      </c>
      <c r="F67" t="s">
        <v>3912</v>
      </c>
      <c r="G67" t="s">
        <v>3913</v>
      </c>
      <c r="H67" t="s">
        <v>3914</v>
      </c>
      <c r="I67" t="s">
        <v>3863</v>
      </c>
      <c r="J67">
        <v>80021</v>
      </c>
      <c r="K67">
        <v>6481</v>
      </c>
      <c r="M67" s="65"/>
    </row>
    <row r="68" spans="1:13">
      <c r="A68" s="58" t="s">
        <v>14</v>
      </c>
      <c r="B68" s="23">
        <v>2</v>
      </c>
      <c r="C68" s="64" t="s">
        <v>3915</v>
      </c>
      <c r="D68" t="s">
        <v>3916</v>
      </c>
      <c r="E68" t="s">
        <v>35</v>
      </c>
      <c r="F68" t="s">
        <v>3917</v>
      </c>
      <c r="H68" t="s">
        <v>3918</v>
      </c>
      <c r="I68" t="s">
        <v>3863</v>
      </c>
      <c r="J68">
        <v>80918</v>
      </c>
      <c r="K68">
        <v>0</v>
      </c>
      <c r="M68" s="65"/>
    </row>
    <row r="69" spans="1:13">
      <c r="A69" s="58" t="s">
        <v>14</v>
      </c>
      <c r="B69" s="23">
        <v>2</v>
      </c>
      <c r="C69" s="64" t="s">
        <v>3919</v>
      </c>
      <c r="D69" t="s">
        <v>3920</v>
      </c>
      <c r="E69" t="s">
        <v>42</v>
      </c>
      <c r="F69" t="s">
        <v>3921</v>
      </c>
      <c r="G69" t="s">
        <v>3922</v>
      </c>
      <c r="H69" t="s">
        <v>3920</v>
      </c>
      <c r="I69" t="s">
        <v>3863</v>
      </c>
      <c r="J69">
        <v>81008</v>
      </c>
      <c r="K69">
        <v>1670</v>
      </c>
      <c r="M69" s="65"/>
    </row>
    <row r="70" spans="1:13">
      <c r="A70" s="58" t="s">
        <v>14</v>
      </c>
      <c r="B70" s="23">
        <v>2</v>
      </c>
      <c r="C70" s="64" t="s">
        <v>3923</v>
      </c>
      <c r="D70" t="s">
        <v>3924</v>
      </c>
      <c r="E70" t="s">
        <v>42</v>
      </c>
      <c r="F70" t="s">
        <v>3925</v>
      </c>
      <c r="G70" t="s">
        <v>3926</v>
      </c>
      <c r="H70" t="s">
        <v>3924</v>
      </c>
      <c r="I70" t="s">
        <v>3863</v>
      </c>
      <c r="J70">
        <v>81212</v>
      </c>
      <c r="K70">
        <v>9378</v>
      </c>
      <c r="M70" s="65"/>
    </row>
    <row r="71" spans="1:13">
      <c r="A71" s="58" t="s">
        <v>14</v>
      </c>
      <c r="B71" s="23">
        <v>2</v>
      </c>
      <c r="C71" s="64" t="s">
        <v>3927</v>
      </c>
      <c r="D71" t="s">
        <v>3928</v>
      </c>
      <c r="E71" t="s">
        <v>42</v>
      </c>
      <c r="F71" t="s">
        <v>3929</v>
      </c>
      <c r="G71" t="s">
        <v>3930</v>
      </c>
      <c r="H71" t="s">
        <v>3918</v>
      </c>
      <c r="I71" t="s">
        <v>3863</v>
      </c>
      <c r="J71">
        <v>80909</v>
      </c>
      <c r="K71">
        <v>5395</v>
      </c>
      <c r="M71" s="65"/>
    </row>
    <row r="72" spans="1:13">
      <c r="A72" s="58" t="s">
        <v>14</v>
      </c>
      <c r="B72" s="23">
        <v>2</v>
      </c>
      <c r="C72" s="64" t="s">
        <v>3931</v>
      </c>
      <c r="D72" t="s">
        <v>3932</v>
      </c>
      <c r="E72" t="s">
        <v>42</v>
      </c>
      <c r="F72" t="s">
        <v>3933</v>
      </c>
      <c r="G72" t="s">
        <v>355</v>
      </c>
      <c r="H72" t="s">
        <v>3918</v>
      </c>
      <c r="I72" t="s">
        <v>3863</v>
      </c>
      <c r="J72">
        <v>80915</v>
      </c>
      <c r="K72">
        <v>2445</v>
      </c>
      <c r="M72" s="65"/>
    </row>
    <row r="73" spans="1:13">
      <c r="A73" s="58" t="s">
        <v>14</v>
      </c>
      <c r="B73" s="23">
        <v>2</v>
      </c>
      <c r="C73" s="64" t="s">
        <v>3934</v>
      </c>
      <c r="D73" t="s">
        <v>3935</v>
      </c>
      <c r="E73" t="s">
        <v>42</v>
      </c>
      <c r="F73" t="s">
        <v>3936</v>
      </c>
      <c r="H73" t="s">
        <v>3918</v>
      </c>
      <c r="I73" t="s">
        <v>3863</v>
      </c>
      <c r="J73">
        <v>80918</v>
      </c>
      <c r="K73">
        <v>3684</v>
      </c>
      <c r="M73" s="65"/>
    </row>
    <row r="74" spans="1:13">
      <c r="A74" s="58" t="s">
        <v>14</v>
      </c>
      <c r="B74" s="23">
        <v>2</v>
      </c>
      <c r="C74" s="64" t="s">
        <v>3937</v>
      </c>
      <c r="D74" t="s">
        <v>3938</v>
      </c>
      <c r="E74" t="s">
        <v>42</v>
      </c>
      <c r="F74" t="s">
        <v>3939</v>
      </c>
      <c r="G74" t="s">
        <v>3940</v>
      </c>
      <c r="H74" t="s">
        <v>3941</v>
      </c>
      <c r="I74" t="s">
        <v>3863</v>
      </c>
      <c r="J74">
        <v>80817</v>
      </c>
      <c r="K74">
        <v>1005</v>
      </c>
      <c r="M74" s="65"/>
    </row>
    <row r="75" spans="1:13">
      <c r="A75" s="58" t="s">
        <v>14</v>
      </c>
      <c r="B75" s="23">
        <v>2</v>
      </c>
      <c r="C75" s="64" t="s">
        <v>3942</v>
      </c>
      <c r="D75" t="s">
        <v>3943</v>
      </c>
      <c r="E75" t="s">
        <v>35</v>
      </c>
      <c r="F75" t="s">
        <v>3944</v>
      </c>
      <c r="H75" t="s">
        <v>3945</v>
      </c>
      <c r="I75" t="s">
        <v>3889</v>
      </c>
      <c r="J75">
        <v>68114</v>
      </c>
      <c r="K75">
        <v>1821</v>
      </c>
      <c r="M75" s="65"/>
    </row>
    <row r="76" spans="1:13">
      <c r="A76" s="58" t="s">
        <v>14</v>
      </c>
      <c r="B76" s="23">
        <v>2</v>
      </c>
      <c r="C76" s="64" t="s">
        <v>3946</v>
      </c>
      <c r="D76" t="s">
        <v>3947</v>
      </c>
      <c r="E76" t="s">
        <v>42</v>
      </c>
      <c r="F76" t="s">
        <v>3948</v>
      </c>
      <c r="G76" t="s">
        <v>3781</v>
      </c>
      <c r="H76" t="s">
        <v>3947</v>
      </c>
      <c r="I76" t="s">
        <v>3889</v>
      </c>
      <c r="J76">
        <v>68123</v>
      </c>
      <c r="K76">
        <v>4165</v>
      </c>
      <c r="M76" s="65"/>
    </row>
    <row r="77" spans="1:13">
      <c r="A77" s="58" t="s">
        <v>3949</v>
      </c>
      <c r="B77" s="23">
        <v>0</v>
      </c>
      <c r="C77" s="64" t="s">
        <v>3950</v>
      </c>
      <c r="D77" t="s">
        <v>3951</v>
      </c>
      <c r="E77" t="s">
        <v>42</v>
      </c>
      <c r="F77" t="s">
        <v>3952</v>
      </c>
      <c r="G77" t="s">
        <v>3953</v>
      </c>
      <c r="H77" t="s">
        <v>3951</v>
      </c>
      <c r="I77" t="s">
        <v>3411</v>
      </c>
      <c r="J77">
        <v>51501</v>
      </c>
      <c r="K77">
        <v>7065</v>
      </c>
      <c r="M77" s="65"/>
    </row>
    <row r="78" spans="1:13">
      <c r="A78" s="58" t="s">
        <v>14</v>
      </c>
      <c r="B78" s="23">
        <v>2</v>
      </c>
      <c r="C78" s="64" t="s">
        <v>3954</v>
      </c>
      <c r="D78" t="s">
        <v>3955</v>
      </c>
      <c r="E78" t="s">
        <v>42</v>
      </c>
      <c r="F78" t="s">
        <v>3956</v>
      </c>
      <c r="H78" t="s">
        <v>3945</v>
      </c>
      <c r="I78" t="s">
        <v>3889</v>
      </c>
      <c r="J78">
        <v>68114</v>
      </c>
      <c r="K78">
        <v>3621</v>
      </c>
      <c r="M78" s="65"/>
    </row>
    <row r="79" spans="1:13">
      <c r="A79" s="58" t="s">
        <v>14</v>
      </c>
      <c r="B79" s="23">
        <v>2</v>
      </c>
      <c r="C79" s="64" t="s">
        <v>3957</v>
      </c>
      <c r="D79" t="s">
        <v>3958</v>
      </c>
      <c r="E79" t="s">
        <v>42</v>
      </c>
      <c r="F79" t="s">
        <v>3959</v>
      </c>
      <c r="G79" t="s">
        <v>3960</v>
      </c>
      <c r="H79" t="s">
        <v>3961</v>
      </c>
      <c r="I79" t="s">
        <v>3889</v>
      </c>
      <c r="J79">
        <v>68503</v>
      </c>
      <c r="K79">
        <v>3153</v>
      </c>
      <c r="M79" s="65"/>
    </row>
    <row r="80" spans="1:13">
      <c r="A80" s="58" t="s">
        <v>14</v>
      </c>
      <c r="B80" s="23">
        <v>2</v>
      </c>
      <c r="C80" s="64" t="s">
        <v>3962</v>
      </c>
      <c r="D80" t="s">
        <v>3963</v>
      </c>
      <c r="E80" t="s">
        <v>42</v>
      </c>
      <c r="F80" t="s">
        <v>3964</v>
      </c>
      <c r="H80" t="s">
        <v>3945</v>
      </c>
      <c r="I80" t="s">
        <v>3889</v>
      </c>
      <c r="J80">
        <v>68130</v>
      </c>
      <c r="K80">
        <v>2338</v>
      </c>
      <c r="M80" s="65"/>
    </row>
    <row r="81" spans="1:13">
      <c r="A81" s="58" t="s">
        <v>14</v>
      </c>
      <c r="B81" s="23">
        <v>2</v>
      </c>
      <c r="C81" s="64" t="s">
        <v>3965</v>
      </c>
      <c r="D81" t="s">
        <v>3966</v>
      </c>
      <c r="E81" t="s">
        <v>42</v>
      </c>
      <c r="F81" t="s">
        <v>3967</v>
      </c>
      <c r="G81" t="s">
        <v>2334</v>
      </c>
      <c r="H81" t="s">
        <v>3945</v>
      </c>
      <c r="I81" t="s">
        <v>3889</v>
      </c>
      <c r="J81">
        <v>68134</v>
      </c>
      <c r="K81">
        <v>1821</v>
      </c>
      <c r="M81" s="65"/>
    </row>
    <row r="82" spans="1:13">
      <c r="A82" s="58" t="s">
        <v>14</v>
      </c>
      <c r="B82" s="23">
        <v>2</v>
      </c>
      <c r="C82" s="64" t="s">
        <v>3968</v>
      </c>
      <c r="D82" t="s">
        <v>3969</v>
      </c>
      <c r="E82" t="s">
        <v>42</v>
      </c>
      <c r="F82" t="s">
        <v>3970</v>
      </c>
      <c r="G82" t="s">
        <v>3971</v>
      </c>
      <c r="H82" t="s">
        <v>3961</v>
      </c>
      <c r="I82" t="s">
        <v>3889</v>
      </c>
      <c r="J82">
        <v>68512</v>
      </c>
      <c r="K82">
        <v>3636</v>
      </c>
      <c r="M82" s="65"/>
    </row>
    <row r="83" spans="1:13">
      <c r="A83" s="58" t="s">
        <v>14</v>
      </c>
      <c r="B83" s="23">
        <v>2</v>
      </c>
      <c r="C83" s="64" t="s">
        <v>3972</v>
      </c>
      <c r="D83" t="s">
        <v>3973</v>
      </c>
      <c r="E83" t="s">
        <v>35</v>
      </c>
      <c r="F83" t="s">
        <v>3974</v>
      </c>
      <c r="G83" t="s">
        <v>3975</v>
      </c>
      <c r="H83" t="s">
        <v>3976</v>
      </c>
      <c r="I83" t="s">
        <v>3889</v>
      </c>
      <c r="J83">
        <v>68803</v>
      </c>
      <c r="K83">
        <v>2352</v>
      </c>
      <c r="M83" s="65"/>
    </row>
    <row r="84" spans="1:13">
      <c r="A84" s="58" t="s">
        <v>14</v>
      </c>
      <c r="B84" s="23">
        <v>2</v>
      </c>
      <c r="C84" s="64" t="s">
        <v>3977</v>
      </c>
      <c r="D84" t="s">
        <v>1288</v>
      </c>
      <c r="E84" t="s">
        <v>42</v>
      </c>
      <c r="F84" t="s">
        <v>3978</v>
      </c>
      <c r="G84" t="s">
        <v>3979</v>
      </c>
      <c r="H84" t="s">
        <v>1288</v>
      </c>
      <c r="I84" t="s">
        <v>3889</v>
      </c>
      <c r="J84">
        <v>68701</v>
      </c>
      <c r="K84">
        <v>5792</v>
      </c>
      <c r="M84" s="65"/>
    </row>
    <row r="85" spans="1:13">
      <c r="A85" s="58" t="s">
        <v>14</v>
      </c>
      <c r="B85" s="23">
        <v>2</v>
      </c>
      <c r="C85" s="64" t="s">
        <v>3980</v>
      </c>
      <c r="D85" t="s">
        <v>3976</v>
      </c>
      <c r="E85" t="s">
        <v>42</v>
      </c>
      <c r="F85" t="s">
        <v>3981</v>
      </c>
      <c r="G85" t="s">
        <v>278</v>
      </c>
      <c r="H85" t="s">
        <v>3976</v>
      </c>
      <c r="I85" t="s">
        <v>3889</v>
      </c>
      <c r="J85">
        <v>68803</v>
      </c>
      <c r="K85">
        <v>2352</v>
      </c>
      <c r="M85" s="65"/>
    </row>
    <row r="86" spans="1:13">
      <c r="A86" s="58" t="s">
        <v>14</v>
      </c>
      <c r="B86" s="23">
        <v>2</v>
      </c>
      <c r="C86" s="64" t="s">
        <v>3982</v>
      </c>
      <c r="D86" t="s">
        <v>3983</v>
      </c>
      <c r="E86" t="s">
        <v>42</v>
      </c>
      <c r="F86" t="s">
        <v>3984</v>
      </c>
      <c r="G86" t="s">
        <v>3985</v>
      </c>
      <c r="H86" t="s">
        <v>3983</v>
      </c>
      <c r="I86" t="s">
        <v>3889</v>
      </c>
      <c r="J86">
        <v>68847</v>
      </c>
      <c r="K86">
        <v>2470</v>
      </c>
      <c r="M86" s="65"/>
    </row>
    <row r="87" spans="1:13">
      <c r="A87" s="58" t="s">
        <v>14</v>
      </c>
      <c r="B87" s="23">
        <v>2</v>
      </c>
      <c r="C87" s="64" t="s">
        <v>3986</v>
      </c>
      <c r="D87" t="s">
        <v>3987</v>
      </c>
      <c r="E87" t="s">
        <v>42</v>
      </c>
      <c r="F87" t="s">
        <v>3988</v>
      </c>
      <c r="G87" t="s">
        <v>1157</v>
      </c>
      <c r="H87" t="s">
        <v>3987</v>
      </c>
      <c r="I87" t="s">
        <v>3889</v>
      </c>
      <c r="J87">
        <v>69101</v>
      </c>
      <c r="K87">
        <v>6122</v>
      </c>
      <c r="M87" s="65"/>
    </row>
    <row r="88" spans="1:13">
      <c r="A88" s="58" t="s">
        <v>14</v>
      </c>
      <c r="B88" s="23">
        <v>2</v>
      </c>
      <c r="C88" s="64" t="s">
        <v>3989</v>
      </c>
      <c r="D88" t="s">
        <v>3990</v>
      </c>
      <c r="E88" t="s">
        <v>35</v>
      </c>
      <c r="F88" t="s">
        <v>3991</v>
      </c>
      <c r="G88" t="s">
        <v>3992</v>
      </c>
      <c r="H88" t="s">
        <v>2639</v>
      </c>
      <c r="I88" t="s">
        <v>3863</v>
      </c>
      <c r="J88">
        <v>80014</v>
      </c>
      <c r="K88">
        <v>5704</v>
      </c>
      <c r="M88" s="65"/>
    </row>
    <row r="89" spans="1:13">
      <c r="A89" s="58" t="s">
        <v>14</v>
      </c>
      <c r="B89" s="23">
        <v>2</v>
      </c>
      <c r="C89" s="64" t="s">
        <v>3993</v>
      </c>
      <c r="D89" t="s">
        <v>3994</v>
      </c>
      <c r="E89" t="s">
        <v>42</v>
      </c>
      <c r="F89" t="s">
        <v>3995</v>
      </c>
      <c r="G89" t="s">
        <v>1210</v>
      </c>
      <c r="H89" t="s">
        <v>3862</v>
      </c>
      <c r="I89" t="s">
        <v>3863</v>
      </c>
      <c r="J89">
        <v>80229</v>
      </c>
      <c r="K89">
        <v>2166</v>
      </c>
      <c r="M89" s="65"/>
    </row>
    <row r="90" spans="1:13">
      <c r="A90" s="58" t="s">
        <v>14</v>
      </c>
      <c r="B90" s="23">
        <v>2</v>
      </c>
      <c r="C90" s="64" t="s">
        <v>3996</v>
      </c>
      <c r="D90" t="s">
        <v>3997</v>
      </c>
      <c r="E90" t="s">
        <v>42</v>
      </c>
      <c r="F90" t="s">
        <v>3998</v>
      </c>
      <c r="G90" t="s">
        <v>3999</v>
      </c>
      <c r="H90" t="s">
        <v>3997</v>
      </c>
      <c r="I90" t="s">
        <v>3863</v>
      </c>
      <c r="J90">
        <v>80601</v>
      </c>
      <c r="K90">
        <v>2047</v>
      </c>
      <c r="M90" s="65"/>
    </row>
    <row r="91" spans="1:13">
      <c r="A91" s="58" t="s">
        <v>14</v>
      </c>
      <c r="B91" s="23">
        <v>2</v>
      </c>
      <c r="C91" s="64" t="s">
        <v>4000</v>
      </c>
      <c r="D91" t="s">
        <v>3862</v>
      </c>
      <c r="E91" t="s">
        <v>42</v>
      </c>
      <c r="F91" t="s">
        <v>4001</v>
      </c>
      <c r="G91" t="s">
        <v>1210</v>
      </c>
      <c r="H91" t="s">
        <v>3862</v>
      </c>
      <c r="I91" t="s">
        <v>3863</v>
      </c>
      <c r="J91">
        <v>80204</v>
      </c>
      <c r="K91">
        <v>1897</v>
      </c>
      <c r="M91" s="65"/>
    </row>
    <row r="92" spans="1:13">
      <c r="A92" s="58" t="s">
        <v>14</v>
      </c>
      <c r="B92" s="23">
        <v>2</v>
      </c>
      <c r="C92" s="64" t="s">
        <v>4002</v>
      </c>
      <c r="D92" t="s">
        <v>2639</v>
      </c>
      <c r="E92" t="s">
        <v>42</v>
      </c>
      <c r="F92" t="s">
        <v>4003</v>
      </c>
      <c r="H92" t="s">
        <v>2639</v>
      </c>
      <c r="I92" t="s">
        <v>3863</v>
      </c>
      <c r="J92">
        <v>80012</v>
      </c>
      <c r="K92">
        <v>2523</v>
      </c>
      <c r="M92" s="65"/>
    </row>
    <row r="93" spans="1:13">
      <c r="A93" s="58" t="s">
        <v>14</v>
      </c>
      <c r="B93" s="23">
        <v>2</v>
      </c>
      <c r="C93" s="64" t="s">
        <v>4004</v>
      </c>
      <c r="D93" t="s">
        <v>4005</v>
      </c>
      <c r="E93" t="s">
        <v>42</v>
      </c>
      <c r="F93" t="s">
        <v>4006</v>
      </c>
      <c r="G93" t="s">
        <v>4007</v>
      </c>
      <c r="H93" t="s">
        <v>2639</v>
      </c>
      <c r="I93" t="s">
        <v>3863</v>
      </c>
      <c r="J93">
        <v>80015</v>
      </c>
      <c r="K93">
        <v>1129</v>
      </c>
      <c r="M93" s="65"/>
    </row>
    <row r="94" spans="1:13">
      <c r="A94" s="58" t="s">
        <v>14</v>
      </c>
      <c r="B94" s="23">
        <v>2</v>
      </c>
      <c r="C94" s="64" t="s">
        <v>4008</v>
      </c>
      <c r="D94" t="s">
        <v>4009</v>
      </c>
      <c r="E94" t="s">
        <v>42</v>
      </c>
      <c r="F94" t="s">
        <v>4010</v>
      </c>
      <c r="G94" t="s">
        <v>4011</v>
      </c>
      <c r="H94" t="s">
        <v>4009</v>
      </c>
      <c r="I94" t="s">
        <v>3863</v>
      </c>
      <c r="J94">
        <v>80134</v>
      </c>
      <c r="K94">
        <v>4902</v>
      </c>
      <c r="M94" s="65"/>
    </row>
    <row r="95" spans="1:13">
      <c r="A95" s="58" t="s">
        <v>14</v>
      </c>
      <c r="B95" s="23">
        <v>2</v>
      </c>
      <c r="C95" s="64" t="s">
        <v>4012</v>
      </c>
      <c r="D95" t="s">
        <v>4013</v>
      </c>
      <c r="E95" t="s">
        <v>35</v>
      </c>
      <c r="F95" t="s">
        <v>4014</v>
      </c>
      <c r="G95" t="s">
        <v>328</v>
      </c>
      <c r="H95" t="s">
        <v>4015</v>
      </c>
      <c r="I95" t="s">
        <v>3863</v>
      </c>
      <c r="J95">
        <v>81501</v>
      </c>
      <c r="K95">
        <v>5720</v>
      </c>
      <c r="M95" s="65"/>
    </row>
    <row r="96" spans="1:13">
      <c r="A96" s="58" t="s">
        <v>14</v>
      </c>
      <c r="B96" s="23">
        <v>2</v>
      </c>
      <c r="C96" s="64" t="s">
        <v>4016</v>
      </c>
      <c r="D96" t="s">
        <v>4017</v>
      </c>
      <c r="E96" t="s">
        <v>42</v>
      </c>
      <c r="F96" t="s">
        <v>4018</v>
      </c>
      <c r="G96" t="s">
        <v>1240</v>
      </c>
      <c r="H96" t="s">
        <v>4017</v>
      </c>
      <c r="I96" t="s">
        <v>3863</v>
      </c>
      <c r="J96">
        <v>81301</v>
      </c>
      <c r="K96">
        <v>6805</v>
      </c>
      <c r="M96" s="65"/>
    </row>
    <row r="97" spans="1:17">
      <c r="A97" s="58" t="s">
        <v>14</v>
      </c>
      <c r="B97" s="23">
        <v>2</v>
      </c>
      <c r="C97" s="64" t="s">
        <v>4019</v>
      </c>
      <c r="D97" t="s">
        <v>4020</v>
      </c>
      <c r="E97" t="s">
        <v>42</v>
      </c>
      <c r="F97" t="s">
        <v>4021</v>
      </c>
      <c r="G97" t="s">
        <v>283</v>
      </c>
      <c r="H97" t="s">
        <v>4020</v>
      </c>
      <c r="I97" t="s">
        <v>3863</v>
      </c>
      <c r="J97">
        <v>81601</v>
      </c>
      <c r="K97">
        <v>4457</v>
      </c>
      <c r="M97" s="65"/>
    </row>
    <row r="98" spans="1:17">
      <c r="A98" s="58" t="s">
        <v>14</v>
      </c>
      <c r="B98" s="23">
        <v>2</v>
      </c>
      <c r="C98" s="64" t="s">
        <v>4022</v>
      </c>
      <c r="D98" t="s">
        <v>4015</v>
      </c>
      <c r="E98" t="s">
        <v>42</v>
      </c>
      <c r="F98" t="s">
        <v>4023</v>
      </c>
      <c r="G98" t="s">
        <v>4024</v>
      </c>
      <c r="H98" t="s">
        <v>4015</v>
      </c>
      <c r="I98" t="s">
        <v>3863</v>
      </c>
      <c r="J98">
        <v>81505</v>
      </c>
      <c r="K98">
        <v>4501</v>
      </c>
      <c r="M98" s="65"/>
    </row>
    <row r="99" spans="1:17">
      <c r="A99" s="58" t="s">
        <v>14</v>
      </c>
      <c r="B99" s="23">
        <v>2</v>
      </c>
      <c r="C99" s="64" t="s">
        <v>4025</v>
      </c>
      <c r="D99" t="s">
        <v>4026</v>
      </c>
      <c r="E99" t="s">
        <v>42</v>
      </c>
      <c r="F99" t="s">
        <v>4027</v>
      </c>
      <c r="H99" t="s">
        <v>4026</v>
      </c>
      <c r="I99" t="s">
        <v>3863</v>
      </c>
      <c r="J99">
        <v>81401</v>
      </c>
      <c r="K99">
        <v>3934</v>
      </c>
      <c r="M99" s="65"/>
    </row>
    <row r="100" spans="1:17">
      <c r="A100" s="58" t="s">
        <v>14</v>
      </c>
      <c r="B100" s="23">
        <v>2</v>
      </c>
      <c r="C100" s="64" t="s">
        <v>4028</v>
      </c>
      <c r="D100" t="s">
        <v>4029</v>
      </c>
      <c r="E100" t="s">
        <v>42</v>
      </c>
      <c r="F100" t="s">
        <v>3861</v>
      </c>
      <c r="G100" t="s">
        <v>2334</v>
      </c>
      <c r="H100" t="s">
        <v>3862</v>
      </c>
      <c r="I100" t="s">
        <v>3863</v>
      </c>
      <c r="J100">
        <v>80293</v>
      </c>
      <c r="K100">
        <v>1608</v>
      </c>
      <c r="M100" s="65"/>
    </row>
    <row r="101" spans="1:17">
      <c r="A101" s="58" t="s">
        <v>14</v>
      </c>
      <c r="B101" s="23">
        <v>3</v>
      </c>
      <c r="C101" s="64" t="s">
        <v>4030</v>
      </c>
      <c r="D101" t="s">
        <v>4031</v>
      </c>
      <c r="E101" t="s">
        <v>1323</v>
      </c>
      <c r="F101" t="s">
        <v>4032</v>
      </c>
      <c r="G101" t="s">
        <v>4033</v>
      </c>
      <c r="H101" t="s">
        <v>4034</v>
      </c>
      <c r="I101" t="s">
        <v>3687</v>
      </c>
      <c r="J101">
        <v>77002</v>
      </c>
      <c r="K101">
        <v>8051</v>
      </c>
      <c r="M101" s="65"/>
      <c r="O101">
        <v>5884005</v>
      </c>
      <c r="P101">
        <v>713</v>
      </c>
      <c r="Q101">
        <v>5884041</v>
      </c>
    </row>
    <row r="102" spans="1:17">
      <c r="A102" s="58" t="s">
        <v>14</v>
      </c>
      <c r="B102" s="23">
        <v>2</v>
      </c>
      <c r="C102" s="64" t="s">
        <v>4035</v>
      </c>
      <c r="D102" t="s">
        <v>4036</v>
      </c>
      <c r="E102" t="s">
        <v>35</v>
      </c>
      <c r="F102" t="s">
        <v>4037</v>
      </c>
      <c r="G102" t="s">
        <v>364</v>
      </c>
      <c r="H102" t="s">
        <v>4038</v>
      </c>
      <c r="I102" t="s">
        <v>3687</v>
      </c>
      <c r="J102">
        <v>77706</v>
      </c>
      <c r="K102">
        <v>6077</v>
      </c>
      <c r="M102" s="65"/>
    </row>
    <row r="103" spans="1:17">
      <c r="A103" s="58" t="s">
        <v>14</v>
      </c>
      <c r="B103" s="23">
        <v>2</v>
      </c>
      <c r="C103" s="64" t="s">
        <v>4039</v>
      </c>
      <c r="D103" t="s">
        <v>4040</v>
      </c>
      <c r="E103" t="s">
        <v>42</v>
      </c>
      <c r="F103" t="s">
        <v>4041</v>
      </c>
      <c r="G103" t="s">
        <v>4042</v>
      </c>
      <c r="H103" t="s">
        <v>4040</v>
      </c>
      <c r="I103" t="s">
        <v>3687</v>
      </c>
      <c r="J103">
        <v>77521</v>
      </c>
      <c r="K103">
        <v>3177</v>
      </c>
      <c r="M103" s="65"/>
    </row>
    <row r="104" spans="1:17">
      <c r="A104" s="58" t="s">
        <v>14</v>
      </c>
      <c r="B104" s="23">
        <v>2</v>
      </c>
      <c r="C104" s="64" t="s">
        <v>4043</v>
      </c>
      <c r="D104" t="s">
        <v>4044</v>
      </c>
      <c r="E104" t="s">
        <v>42</v>
      </c>
      <c r="F104" t="s">
        <v>4045</v>
      </c>
      <c r="G104" t="s">
        <v>4046</v>
      </c>
      <c r="H104" t="s">
        <v>4038</v>
      </c>
      <c r="I104" t="s">
        <v>3687</v>
      </c>
      <c r="J104">
        <v>77706</v>
      </c>
      <c r="K104">
        <v>6869</v>
      </c>
      <c r="M104" s="65"/>
    </row>
    <row r="105" spans="1:17">
      <c r="A105" s="58" t="s">
        <v>14</v>
      </c>
      <c r="B105" s="23">
        <v>2</v>
      </c>
      <c r="C105" s="64" t="s">
        <v>4047</v>
      </c>
      <c r="D105" t="s">
        <v>4048</v>
      </c>
      <c r="E105" t="s">
        <v>42</v>
      </c>
      <c r="F105" t="s">
        <v>4049</v>
      </c>
      <c r="G105" t="s">
        <v>4050</v>
      </c>
      <c r="H105" t="s">
        <v>4034</v>
      </c>
      <c r="I105" t="s">
        <v>3687</v>
      </c>
      <c r="J105">
        <v>77049</v>
      </c>
      <c r="K105">
        <v>4619</v>
      </c>
      <c r="M105" s="65"/>
    </row>
    <row r="106" spans="1:17">
      <c r="A106" s="58" t="s">
        <v>14</v>
      </c>
      <c r="B106" s="23">
        <v>2</v>
      </c>
      <c r="C106" s="64" t="s">
        <v>4051</v>
      </c>
      <c r="D106" t="s">
        <v>4052</v>
      </c>
      <c r="E106" t="s">
        <v>42</v>
      </c>
      <c r="F106" t="s">
        <v>4053</v>
      </c>
      <c r="G106" t="s">
        <v>4054</v>
      </c>
      <c r="H106" t="s">
        <v>4052</v>
      </c>
      <c r="I106" t="s">
        <v>3687</v>
      </c>
      <c r="J106">
        <v>77630</v>
      </c>
      <c r="K106">
        <v>5381</v>
      </c>
      <c r="M106" s="65"/>
    </row>
    <row r="107" spans="1:17">
      <c r="A107" s="58" t="s">
        <v>14</v>
      </c>
      <c r="B107" s="23">
        <v>2</v>
      </c>
      <c r="C107" s="64" t="s">
        <v>4055</v>
      </c>
      <c r="D107" t="s">
        <v>4056</v>
      </c>
      <c r="E107" t="s">
        <v>42</v>
      </c>
      <c r="F107" t="s">
        <v>4057</v>
      </c>
      <c r="G107" t="s">
        <v>4058</v>
      </c>
      <c r="H107" t="s">
        <v>4056</v>
      </c>
      <c r="I107" t="s">
        <v>3687</v>
      </c>
      <c r="J107">
        <v>77642</v>
      </c>
      <c r="K107">
        <v>8093</v>
      </c>
      <c r="M107" s="65"/>
    </row>
    <row r="108" spans="1:17">
      <c r="A108" s="58" t="s">
        <v>14</v>
      </c>
      <c r="B108" s="23">
        <v>5</v>
      </c>
      <c r="C108" s="64" t="s">
        <v>4059</v>
      </c>
      <c r="D108" t="s">
        <v>4060</v>
      </c>
      <c r="E108" t="s">
        <v>35</v>
      </c>
      <c r="F108" t="s">
        <v>4061</v>
      </c>
      <c r="G108" t="s">
        <v>4062</v>
      </c>
      <c r="H108" t="s">
        <v>4034</v>
      </c>
      <c r="I108" t="s">
        <v>3687</v>
      </c>
      <c r="J108">
        <v>77074</v>
      </c>
      <c r="K108">
        <v>2915</v>
      </c>
      <c r="M108" s="65"/>
    </row>
    <row r="109" spans="1:17">
      <c r="A109" s="58" t="s">
        <v>14</v>
      </c>
      <c r="B109" s="23">
        <v>2</v>
      </c>
      <c r="C109" s="64" t="s">
        <v>4063</v>
      </c>
      <c r="D109" t="s">
        <v>4064</v>
      </c>
      <c r="E109" t="s">
        <v>42</v>
      </c>
      <c r="F109" t="s">
        <v>4065</v>
      </c>
      <c r="G109" t="s">
        <v>4066</v>
      </c>
      <c r="H109" t="s">
        <v>4064</v>
      </c>
      <c r="I109" t="s">
        <v>3687</v>
      </c>
      <c r="J109">
        <v>77566</v>
      </c>
      <c r="K109">
        <v>4020</v>
      </c>
      <c r="M109" s="65"/>
    </row>
    <row r="110" spans="1:17">
      <c r="A110" s="58" t="s">
        <v>14</v>
      </c>
      <c r="B110" s="23">
        <v>2</v>
      </c>
      <c r="C110" s="64" t="s">
        <v>4067</v>
      </c>
      <c r="D110" t="s">
        <v>4068</v>
      </c>
      <c r="E110" t="s">
        <v>42</v>
      </c>
      <c r="F110" t="s">
        <v>4069</v>
      </c>
      <c r="G110" t="s">
        <v>450</v>
      </c>
      <c r="H110" t="s">
        <v>4068</v>
      </c>
      <c r="I110" t="s">
        <v>3687</v>
      </c>
      <c r="J110">
        <v>77459</v>
      </c>
      <c r="K110">
        <v>3803</v>
      </c>
      <c r="M110" s="65"/>
    </row>
    <row r="111" spans="1:17">
      <c r="A111" s="58" t="s">
        <v>14</v>
      </c>
      <c r="B111" s="23">
        <v>2</v>
      </c>
      <c r="C111" s="64" t="s">
        <v>4070</v>
      </c>
      <c r="D111" t="s">
        <v>4071</v>
      </c>
      <c r="E111" t="s">
        <v>42</v>
      </c>
      <c r="F111" t="s">
        <v>4072</v>
      </c>
      <c r="G111" t="s">
        <v>263</v>
      </c>
      <c r="H111" t="s">
        <v>4071</v>
      </c>
      <c r="I111" t="s">
        <v>3687</v>
      </c>
      <c r="J111">
        <v>77584</v>
      </c>
      <c r="K111">
        <v>8082</v>
      </c>
      <c r="M111" s="65"/>
    </row>
    <row r="112" spans="1:17">
      <c r="A112" s="58" t="s">
        <v>47</v>
      </c>
      <c r="B112" s="23">
        <v>2</v>
      </c>
      <c r="C112" s="64" t="s">
        <v>4073</v>
      </c>
      <c r="D112" t="s">
        <v>4074</v>
      </c>
      <c r="E112" t="s">
        <v>42</v>
      </c>
      <c r="F112" s="67" t="s">
        <v>4075</v>
      </c>
      <c r="G112" t="s">
        <v>4076</v>
      </c>
      <c r="H112" t="s">
        <v>1218</v>
      </c>
      <c r="I112" t="s">
        <v>3687</v>
      </c>
      <c r="J112">
        <v>77469</v>
      </c>
      <c r="K112">
        <v>3908</v>
      </c>
      <c r="M112" s="65"/>
    </row>
    <row r="113" spans="1:13">
      <c r="A113" s="58" t="s">
        <v>14</v>
      </c>
      <c r="B113" s="23">
        <v>2</v>
      </c>
      <c r="C113" s="64" t="s">
        <v>4077</v>
      </c>
      <c r="D113" t="s">
        <v>4078</v>
      </c>
      <c r="E113" t="s">
        <v>42</v>
      </c>
      <c r="F113" t="s">
        <v>4079</v>
      </c>
      <c r="G113" t="s">
        <v>4080</v>
      </c>
      <c r="H113" t="s">
        <v>4034</v>
      </c>
      <c r="I113" t="s">
        <v>3687</v>
      </c>
      <c r="J113">
        <v>77081</v>
      </c>
      <c r="K113">
        <v>1023</v>
      </c>
      <c r="M113" s="65"/>
    </row>
    <row r="114" spans="1:13">
      <c r="A114" s="58" t="s">
        <v>14</v>
      </c>
      <c r="B114" s="23">
        <v>2</v>
      </c>
      <c r="C114" s="64" t="s">
        <v>4081</v>
      </c>
      <c r="D114" t="s">
        <v>4082</v>
      </c>
      <c r="E114" t="s">
        <v>35</v>
      </c>
      <c r="F114" t="s">
        <v>4083</v>
      </c>
      <c r="G114" t="s">
        <v>4084</v>
      </c>
      <c r="H114" t="s">
        <v>4034</v>
      </c>
      <c r="I114" t="s">
        <v>3687</v>
      </c>
      <c r="J114">
        <v>77037</v>
      </c>
      <c r="K114">
        <v>1146</v>
      </c>
      <c r="M114" s="65"/>
    </row>
    <row r="115" spans="1:13">
      <c r="A115" s="58" t="s">
        <v>14</v>
      </c>
      <c r="B115" s="23">
        <v>2</v>
      </c>
      <c r="C115" s="64" t="s">
        <v>4085</v>
      </c>
      <c r="D115" t="s">
        <v>4086</v>
      </c>
      <c r="E115" t="s">
        <v>42</v>
      </c>
      <c r="F115" t="s">
        <v>4087</v>
      </c>
      <c r="G115" t="s">
        <v>328</v>
      </c>
      <c r="H115" t="s">
        <v>4086</v>
      </c>
      <c r="I115" t="s">
        <v>3687</v>
      </c>
      <c r="J115">
        <v>77375</v>
      </c>
      <c r="K115">
        <v>6555</v>
      </c>
      <c r="M115" s="65"/>
    </row>
    <row r="116" spans="1:13">
      <c r="A116" s="58" t="s">
        <v>14</v>
      </c>
      <c r="B116" s="23">
        <v>2</v>
      </c>
      <c r="C116" s="64" t="s">
        <v>4088</v>
      </c>
      <c r="D116" t="s">
        <v>4089</v>
      </c>
      <c r="E116" t="s">
        <v>42</v>
      </c>
      <c r="F116" t="s">
        <v>4090</v>
      </c>
      <c r="G116" t="s">
        <v>4091</v>
      </c>
      <c r="H116" t="s">
        <v>4092</v>
      </c>
      <c r="I116" t="s">
        <v>3687</v>
      </c>
      <c r="J116">
        <v>77384</v>
      </c>
      <c r="K116">
        <v>4535</v>
      </c>
      <c r="M116" s="65"/>
    </row>
    <row r="117" spans="1:13">
      <c r="A117" s="58" t="s">
        <v>47</v>
      </c>
      <c r="B117" s="23">
        <v>2</v>
      </c>
      <c r="C117" s="64" t="s">
        <v>4093</v>
      </c>
      <c r="D117" t="s">
        <v>4094</v>
      </c>
      <c r="E117" t="s">
        <v>42</v>
      </c>
      <c r="F117" t="s">
        <v>4095</v>
      </c>
      <c r="G117" t="s">
        <v>2034</v>
      </c>
      <c r="H117" t="s">
        <v>4094</v>
      </c>
      <c r="I117" t="s">
        <v>3687</v>
      </c>
      <c r="J117">
        <v>77338</v>
      </c>
      <c r="K117">
        <v>4098</v>
      </c>
      <c r="M117" s="65"/>
    </row>
    <row r="118" spans="1:13">
      <c r="A118" s="58" t="s">
        <v>14</v>
      </c>
      <c r="B118" s="23">
        <v>2</v>
      </c>
      <c r="C118" s="64" t="s">
        <v>4096</v>
      </c>
      <c r="D118" t="s">
        <v>4097</v>
      </c>
      <c r="E118" t="s">
        <v>42</v>
      </c>
      <c r="F118" t="s">
        <v>4098</v>
      </c>
      <c r="G118" t="s">
        <v>278</v>
      </c>
      <c r="H118" t="s">
        <v>4034</v>
      </c>
      <c r="I118" t="s">
        <v>3687</v>
      </c>
      <c r="J118">
        <v>77073</v>
      </c>
      <c r="K118">
        <v>1818</v>
      </c>
      <c r="M118" s="65"/>
    </row>
    <row r="119" spans="1:13">
      <c r="A119" s="58" t="s">
        <v>14</v>
      </c>
      <c r="B119" s="23">
        <v>2</v>
      </c>
      <c r="C119" s="64" t="s">
        <v>4099</v>
      </c>
      <c r="D119" t="s">
        <v>4100</v>
      </c>
      <c r="E119" t="s">
        <v>42</v>
      </c>
      <c r="F119" t="s">
        <v>4101</v>
      </c>
      <c r="H119" t="s">
        <v>4097</v>
      </c>
      <c r="I119" t="s">
        <v>3687</v>
      </c>
      <c r="J119">
        <v>77379</v>
      </c>
      <c r="K119">
        <v>5200</v>
      </c>
      <c r="M119" s="65"/>
    </row>
    <row r="120" spans="1:13">
      <c r="A120" s="58" t="s">
        <v>14</v>
      </c>
      <c r="B120" s="23">
        <v>5</v>
      </c>
      <c r="C120" s="64" t="s">
        <v>4102</v>
      </c>
      <c r="D120" t="s">
        <v>4103</v>
      </c>
      <c r="E120" t="s">
        <v>35</v>
      </c>
      <c r="F120" t="s">
        <v>4104</v>
      </c>
      <c r="H120" t="s">
        <v>4105</v>
      </c>
      <c r="I120" t="s">
        <v>3687</v>
      </c>
      <c r="J120">
        <v>77450</v>
      </c>
      <c r="K120">
        <v>3436</v>
      </c>
      <c r="M120" s="65"/>
    </row>
    <row r="121" spans="1:13">
      <c r="A121" s="58" t="s">
        <v>14</v>
      </c>
      <c r="B121" s="23">
        <v>2</v>
      </c>
      <c r="C121" s="64" t="s">
        <v>4106</v>
      </c>
      <c r="D121" t="s">
        <v>4107</v>
      </c>
      <c r="E121" t="s">
        <v>42</v>
      </c>
      <c r="F121" t="s">
        <v>4108</v>
      </c>
      <c r="G121" t="s">
        <v>4109</v>
      </c>
      <c r="H121" t="s">
        <v>4107</v>
      </c>
      <c r="I121" t="s">
        <v>3687</v>
      </c>
      <c r="J121">
        <v>77840</v>
      </c>
      <c r="K121">
        <v>6758</v>
      </c>
      <c r="M121" s="65"/>
    </row>
    <row r="122" spans="1:13">
      <c r="A122" s="58" t="s">
        <v>14</v>
      </c>
      <c r="B122" s="23">
        <v>2</v>
      </c>
      <c r="C122" s="64" t="s">
        <v>4110</v>
      </c>
      <c r="D122" t="s">
        <v>4111</v>
      </c>
      <c r="E122" t="s">
        <v>42</v>
      </c>
      <c r="F122" t="s">
        <v>4112</v>
      </c>
      <c r="H122" t="s">
        <v>4111</v>
      </c>
      <c r="I122" t="s">
        <v>3687</v>
      </c>
      <c r="J122">
        <v>77833</v>
      </c>
      <c r="K122">
        <v>0</v>
      </c>
      <c r="M122" s="65"/>
    </row>
    <row r="123" spans="1:13">
      <c r="A123" s="58" t="s">
        <v>14</v>
      </c>
      <c r="B123" s="23">
        <v>2</v>
      </c>
      <c r="C123" s="64" t="s">
        <v>4113</v>
      </c>
      <c r="D123" t="s">
        <v>4114</v>
      </c>
      <c r="E123" t="s">
        <v>42</v>
      </c>
      <c r="F123" t="s">
        <v>4115</v>
      </c>
      <c r="G123" t="s">
        <v>4116</v>
      </c>
      <c r="H123" t="s">
        <v>4114</v>
      </c>
      <c r="I123" t="s">
        <v>3687</v>
      </c>
      <c r="J123">
        <v>77429</v>
      </c>
      <c r="K123">
        <v>1800</v>
      </c>
      <c r="M123" s="65"/>
    </row>
    <row r="124" spans="1:13">
      <c r="A124" s="58" t="s">
        <v>14</v>
      </c>
      <c r="B124" s="23">
        <v>2</v>
      </c>
      <c r="C124" s="64" t="s">
        <v>4117</v>
      </c>
      <c r="D124" t="s">
        <v>4105</v>
      </c>
      <c r="E124" t="s">
        <v>42</v>
      </c>
      <c r="F124" t="s">
        <v>4118</v>
      </c>
      <c r="G124" t="s">
        <v>4119</v>
      </c>
      <c r="H124" t="s">
        <v>4105</v>
      </c>
      <c r="I124" t="s">
        <v>3687</v>
      </c>
      <c r="J124">
        <v>77450</v>
      </c>
      <c r="K124">
        <v>0</v>
      </c>
      <c r="M124" s="65"/>
    </row>
    <row r="125" spans="1:13">
      <c r="A125" s="58" t="s">
        <v>14</v>
      </c>
      <c r="B125" s="23">
        <v>5</v>
      </c>
      <c r="C125" s="64" t="s">
        <v>4120</v>
      </c>
      <c r="D125" t="s">
        <v>2018</v>
      </c>
      <c r="E125" t="s">
        <v>35</v>
      </c>
      <c r="F125" t="s">
        <v>4121</v>
      </c>
      <c r="G125" t="s">
        <v>4122</v>
      </c>
      <c r="H125" t="s">
        <v>2021</v>
      </c>
      <c r="I125" t="s">
        <v>3687</v>
      </c>
      <c r="J125">
        <v>77340</v>
      </c>
      <c r="K125">
        <v>4967</v>
      </c>
      <c r="M125" s="65"/>
    </row>
    <row r="126" spans="1:13">
      <c r="A126" s="58" t="s">
        <v>14</v>
      </c>
      <c r="B126" s="23">
        <v>2</v>
      </c>
      <c r="C126" s="64" t="s">
        <v>4123</v>
      </c>
      <c r="D126" t="s">
        <v>2021</v>
      </c>
      <c r="E126" t="s">
        <v>42</v>
      </c>
      <c r="F126" t="s">
        <v>4124</v>
      </c>
      <c r="G126" t="s">
        <v>791</v>
      </c>
      <c r="H126" t="s">
        <v>2021</v>
      </c>
      <c r="I126" t="s">
        <v>3687</v>
      </c>
      <c r="J126">
        <v>77340</v>
      </c>
      <c r="K126">
        <v>5173</v>
      </c>
      <c r="M126" s="65"/>
    </row>
    <row r="127" spans="1:13">
      <c r="A127" s="58" t="s">
        <v>14</v>
      </c>
      <c r="B127" s="23">
        <v>2</v>
      </c>
      <c r="C127" s="64" t="s">
        <v>4125</v>
      </c>
      <c r="D127" t="s">
        <v>4092</v>
      </c>
      <c r="E127" t="s">
        <v>42</v>
      </c>
      <c r="F127" t="s">
        <v>4126</v>
      </c>
      <c r="G127" t="s">
        <v>4127</v>
      </c>
      <c r="H127" t="s">
        <v>4092</v>
      </c>
      <c r="I127" t="s">
        <v>3687</v>
      </c>
      <c r="J127">
        <v>77304</v>
      </c>
      <c r="K127">
        <v>2045</v>
      </c>
      <c r="M127" s="65"/>
    </row>
    <row r="128" spans="1:13">
      <c r="A128" s="58" t="s">
        <v>14</v>
      </c>
      <c r="B128" s="23">
        <v>2</v>
      </c>
      <c r="C128" s="64" t="s">
        <v>4128</v>
      </c>
      <c r="D128" t="s">
        <v>4129</v>
      </c>
      <c r="E128" t="s">
        <v>42</v>
      </c>
      <c r="F128" t="s">
        <v>4130</v>
      </c>
      <c r="H128" t="s">
        <v>4129</v>
      </c>
      <c r="I128" t="s">
        <v>3687</v>
      </c>
      <c r="J128">
        <v>75964</v>
      </c>
      <c r="K128">
        <v>0</v>
      </c>
      <c r="M128" s="65"/>
    </row>
    <row r="129" spans="1:17">
      <c r="A129" s="58" t="s">
        <v>14</v>
      </c>
      <c r="B129" s="23">
        <v>2</v>
      </c>
      <c r="C129" s="64" t="s">
        <v>4131</v>
      </c>
      <c r="D129" t="s">
        <v>4132</v>
      </c>
      <c r="E129" t="s">
        <v>42</v>
      </c>
      <c r="F129" t="s">
        <v>4133</v>
      </c>
      <c r="G129" t="s">
        <v>4134</v>
      </c>
      <c r="H129" t="s">
        <v>4132</v>
      </c>
      <c r="I129" t="s">
        <v>3687</v>
      </c>
      <c r="J129">
        <v>75901</v>
      </c>
      <c r="K129">
        <v>5653</v>
      </c>
      <c r="M129" s="65"/>
    </row>
    <row r="130" spans="1:17">
      <c r="A130" s="58" t="s">
        <v>14</v>
      </c>
      <c r="B130" s="23">
        <v>2</v>
      </c>
      <c r="C130" s="64" t="s">
        <v>4135</v>
      </c>
      <c r="D130" t="s">
        <v>1478</v>
      </c>
      <c r="E130" t="s">
        <v>42</v>
      </c>
      <c r="F130" t="s">
        <v>4136</v>
      </c>
      <c r="G130" t="s">
        <v>791</v>
      </c>
      <c r="H130" t="s">
        <v>1478</v>
      </c>
      <c r="I130" t="s">
        <v>3687</v>
      </c>
      <c r="J130">
        <v>77327</v>
      </c>
      <c r="K130">
        <v>5028</v>
      </c>
      <c r="M130" s="65"/>
    </row>
    <row r="131" spans="1:17">
      <c r="A131" s="58" t="s">
        <v>4137</v>
      </c>
      <c r="B131" s="23">
        <v>2</v>
      </c>
      <c r="C131" s="64" t="s">
        <v>4138</v>
      </c>
      <c r="D131" t="s">
        <v>4139</v>
      </c>
      <c r="E131" t="s">
        <v>35</v>
      </c>
      <c r="F131" t="s">
        <v>4140</v>
      </c>
      <c r="G131" t="s">
        <v>2415</v>
      </c>
      <c r="H131" t="s">
        <v>1138</v>
      </c>
      <c r="I131" t="s">
        <v>3687</v>
      </c>
      <c r="J131">
        <v>77598</v>
      </c>
      <c r="K131">
        <v>4041</v>
      </c>
      <c r="M131" s="65"/>
    </row>
    <row r="132" spans="1:17">
      <c r="A132" s="58" t="s">
        <v>14</v>
      </c>
      <c r="B132" s="23">
        <v>2</v>
      </c>
      <c r="C132" s="64" t="s">
        <v>4141</v>
      </c>
      <c r="D132" t="s">
        <v>4142</v>
      </c>
      <c r="E132" t="s">
        <v>42</v>
      </c>
      <c r="F132" t="s">
        <v>4143</v>
      </c>
      <c r="G132" t="s">
        <v>4144</v>
      </c>
      <c r="H132" t="s">
        <v>1138</v>
      </c>
      <c r="I132" t="s">
        <v>3687</v>
      </c>
      <c r="J132">
        <v>77598</v>
      </c>
      <c r="K132">
        <v>4949</v>
      </c>
      <c r="M132" s="65"/>
    </row>
    <row r="133" spans="1:17">
      <c r="A133" s="58" t="s">
        <v>14</v>
      </c>
      <c r="B133" s="23">
        <v>2</v>
      </c>
      <c r="C133" s="64" t="s">
        <v>4145</v>
      </c>
      <c r="D133" t="s">
        <v>4146</v>
      </c>
      <c r="E133" t="s">
        <v>42</v>
      </c>
      <c r="F133" t="s">
        <v>4147</v>
      </c>
      <c r="G133" t="s">
        <v>4148</v>
      </c>
      <c r="H133" t="s">
        <v>4146</v>
      </c>
      <c r="I133" t="s">
        <v>3687</v>
      </c>
      <c r="J133">
        <v>77505</v>
      </c>
      <c r="K133">
        <v>1755</v>
      </c>
      <c r="M133" s="65"/>
    </row>
    <row r="134" spans="1:17">
      <c r="A134" s="58" t="s">
        <v>14</v>
      </c>
      <c r="B134" s="23">
        <v>2</v>
      </c>
      <c r="C134" s="64" t="s">
        <v>4149</v>
      </c>
      <c r="D134" t="s">
        <v>4150</v>
      </c>
      <c r="E134" t="s">
        <v>42</v>
      </c>
      <c r="F134" t="s">
        <v>4151</v>
      </c>
      <c r="G134" t="s">
        <v>4152</v>
      </c>
      <c r="H134" t="s">
        <v>4034</v>
      </c>
      <c r="I134" t="s">
        <v>3687</v>
      </c>
      <c r="J134">
        <v>77087</v>
      </c>
      <c r="K134">
        <v>2251</v>
      </c>
      <c r="M134" s="65"/>
    </row>
    <row r="135" spans="1:17">
      <c r="A135" s="58" t="s">
        <v>14</v>
      </c>
      <c r="B135" s="23">
        <v>2</v>
      </c>
      <c r="C135" s="64" t="s">
        <v>4153</v>
      </c>
      <c r="D135" t="s">
        <v>4154</v>
      </c>
      <c r="E135" t="s">
        <v>42</v>
      </c>
      <c r="F135" t="s">
        <v>4155</v>
      </c>
      <c r="G135" t="s">
        <v>791</v>
      </c>
      <c r="H135" t="s">
        <v>4156</v>
      </c>
      <c r="I135" t="s">
        <v>3687</v>
      </c>
      <c r="J135">
        <v>77539</v>
      </c>
      <c r="K135">
        <v>4542</v>
      </c>
      <c r="M135" s="65"/>
    </row>
    <row r="136" spans="1:17">
      <c r="A136" s="58" t="s">
        <v>14</v>
      </c>
      <c r="B136" s="23">
        <v>5</v>
      </c>
      <c r="C136" s="64" t="s">
        <v>4157</v>
      </c>
      <c r="D136" t="s">
        <v>4158</v>
      </c>
      <c r="E136" t="s">
        <v>35</v>
      </c>
      <c r="F136" t="s">
        <v>4159</v>
      </c>
      <c r="G136" t="s">
        <v>4160</v>
      </c>
      <c r="H136" t="s">
        <v>4034</v>
      </c>
      <c r="I136" t="s">
        <v>3687</v>
      </c>
      <c r="J136">
        <v>77084</v>
      </c>
      <c r="K136">
        <v>5063</v>
      </c>
      <c r="M136" s="65"/>
    </row>
    <row r="137" spans="1:17">
      <c r="A137" s="58" t="s">
        <v>14</v>
      </c>
      <c r="B137" s="23">
        <v>2</v>
      </c>
      <c r="C137" s="64" t="s">
        <v>4161</v>
      </c>
      <c r="D137" t="s">
        <v>4162</v>
      </c>
      <c r="E137" t="s">
        <v>42</v>
      </c>
      <c r="F137" t="s">
        <v>4163</v>
      </c>
      <c r="G137" t="s">
        <v>450</v>
      </c>
      <c r="H137" t="s">
        <v>4034</v>
      </c>
      <c r="I137" t="s">
        <v>3687</v>
      </c>
      <c r="J137">
        <v>77077</v>
      </c>
      <c r="K137">
        <v>5724</v>
      </c>
      <c r="M137" s="65"/>
    </row>
    <row r="138" spans="1:17">
      <c r="A138" s="58" t="s">
        <v>14</v>
      </c>
      <c r="B138" s="23">
        <v>2</v>
      </c>
      <c r="C138" s="64" t="s">
        <v>4164</v>
      </c>
      <c r="D138" t="s">
        <v>4165</v>
      </c>
      <c r="E138" t="s">
        <v>42</v>
      </c>
      <c r="F138" t="s">
        <v>4166</v>
      </c>
      <c r="G138" t="s">
        <v>278</v>
      </c>
      <c r="H138" t="s">
        <v>4034</v>
      </c>
      <c r="I138" t="s">
        <v>3687</v>
      </c>
      <c r="J138">
        <v>77084</v>
      </c>
      <c r="K138">
        <v>1891</v>
      </c>
      <c r="M138" s="65"/>
    </row>
    <row r="139" spans="1:17">
      <c r="A139" s="58" t="s">
        <v>14</v>
      </c>
      <c r="B139" s="23">
        <v>2</v>
      </c>
      <c r="C139" s="64" t="s">
        <v>4167</v>
      </c>
      <c r="D139" t="s">
        <v>4168</v>
      </c>
      <c r="E139" t="s">
        <v>42</v>
      </c>
      <c r="F139" t="s">
        <v>4169</v>
      </c>
      <c r="G139" t="s">
        <v>2493</v>
      </c>
      <c r="H139" t="s">
        <v>4034</v>
      </c>
      <c r="I139" t="s">
        <v>3687</v>
      </c>
      <c r="J139">
        <v>77091</v>
      </c>
      <c r="K139">
        <v>5734</v>
      </c>
      <c r="M139" s="65"/>
    </row>
    <row r="140" spans="1:17">
      <c r="A140" s="58" t="s">
        <v>14</v>
      </c>
      <c r="B140" s="23">
        <v>2</v>
      </c>
      <c r="C140" s="64" t="s">
        <v>4170</v>
      </c>
      <c r="D140" t="s">
        <v>4171</v>
      </c>
      <c r="E140" t="s">
        <v>42</v>
      </c>
      <c r="F140" t="s">
        <v>4172</v>
      </c>
      <c r="G140" t="s">
        <v>4173</v>
      </c>
      <c r="H140" t="s">
        <v>4034</v>
      </c>
      <c r="I140" t="s">
        <v>3687</v>
      </c>
      <c r="J140">
        <v>77063</v>
      </c>
      <c r="K140">
        <v>4211</v>
      </c>
      <c r="M140" s="65"/>
    </row>
    <row r="141" spans="1:17">
      <c r="A141" s="58" t="s">
        <v>14</v>
      </c>
      <c r="B141" s="23">
        <v>2</v>
      </c>
      <c r="C141" s="64" t="s">
        <v>4174</v>
      </c>
      <c r="D141" t="s">
        <v>4175</v>
      </c>
      <c r="E141" t="s">
        <v>42</v>
      </c>
      <c r="F141" t="s">
        <v>4176</v>
      </c>
      <c r="G141" t="s">
        <v>4177</v>
      </c>
      <c r="H141" t="s">
        <v>4034</v>
      </c>
      <c r="I141" t="s">
        <v>3687</v>
      </c>
      <c r="J141">
        <v>77064</v>
      </c>
      <c r="K141">
        <v>1013</v>
      </c>
      <c r="M141" s="65"/>
    </row>
    <row r="142" spans="1:17">
      <c r="A142" s="58" t="s">
        <v>14</v>
      </c>
      <c r="B142" s="23">
        <v>3</v>
      </c>
      <c r="C142" s="64" t="s">
        <v>4178</v>
      </c>
      <c r="D142" t="s">
        <v>4179</v>
      </c>
      <c r="E142" t="s">
        <v>42</v>
      </c>
      <c r="F142" t="s">
        <v>4180</v>
      </c>
      <c r="G142" t="s">
        <v>4181</v>
      </c>
      <c r="H142" t="s">
        <v>4034</v>
      </c>
      <c r="I142" t="s">
        <v>3687</v>
      </c>
      <c r="J142">
        <v>77002</v>
      </c>
      <c r="K142">
        <v>8049</v>
      </c>
      <c r="M142" s="65"/>
    </row>
    <row r="143" spans="1:17">
      <c r="A143" s="58" t="s">
        <v>14</v>
      </c>
      <c r="B143" s="23">
        <v>3</v>
      </c>
      <c r="C143" s="64" t="s">
        <v>4182</v>
      </c>
      <c r="D143" t="s">
        <v>4183</v>
      </c>
      <c r="E143" t="s">
        <v>1323</v>
      </c>
      <c r="F143" t="s">
        <v>4184</v>
      </c>
      <c r="H143" t="s">
        <v>4185</v>
      </c>
      <c r="I143" t="s">
        <v>4186</v>
      </c>
      <c r="J143">
        <v>64153</v>
      </c>
      <c r="K143">
        <v>1301</v>
      </c>
      <c r="M143" s="65"/>
      <c r="O143">
        <v>8912498</v>
      </c>
      <c r="P143">
        <v>816</v>
      </c>
      <c r="Q143">
        <v>8912534</v>
      </c>
    </row>
    <row r="144" spans="1:17">
      <c r="A144" s="58" t="s">
        <v>47</v>
      </c>
      <c r="B144" s="23">
        <v>2</v>
      </c>
      <c r="C144" s="64" t="s">
        <v>4187</v>
      </c>
      <c r="D144" t="s">
        <v>4188</v>
      </c>
      <c r="E144" t="s">
        <v>35</v>
      </c>
      <c r="F144" t="s">
        <v>4189</v>
      </c>
      <c r="G144" t="s">
        <v>4190</v>
      </c>
      <c r="H144" t="s">
        <v>4191</v>
      </c>
      <c r="I144" t="s">
        <v>4186</v>
      </c>
      <c r="J144">
        <v>64057</v>
      </c>
      <c r="K144">
        <v>2681</v>
      </c>
      <c r="M144" s="65"/>
    </row>
    <row r="145" spans="1:13">
      <c r="A145" s="58" t="s">
        <v>47</v>
      </c>
      <c r="B145" s="23">
        <v>2</v>
      </c>
      <c r="C145" s="64" t="s">
        <v>4192</v>
      </c>
      <c r="D145" t="s">
        <v>4193</v>
      </c>
      <c r="E145" t="s">
        <v>42</v>
      </c>
      <c r="F145" t="s">
        <v>4194</v>
      </c>
      <c r="G145" t="s">
        <v>3317</v>
      </c>
      <c r="H145" t="s">
        <v>4193</v>
      </c>
      <c r="I145" t="s">
        <v>4186</v>
      </c>
      <c r="J145">
        <v>64030</v>
      </c>
      <c r="K145">
        <v>1763</v>
      </c>
      <c r="M145" s="65"/>
    </row>
    <row r="146" spans="1:13">
      <c r="A146" s="58" t="s">
        <v>47</v>
      </c>
      <c r="B146" s="23">
        <v>2</v>
      </c>
      <c r="C146" s="64" t="s">
        <v>4195</v>
      </c>
      <c r="D146" t="s">
        <v>4196</v>
      </c>
      <c r="E146" t="s">
        <v>42</v>
      </c>
      <c r="F146" t="s">
        <v>4197</v>
      </c>
      <c r="H146" t="s">
        <v>4196</v>
      </c>
      <c r="I146" t="s">
        <v>4198</v>
      </c>
      <c r="J146">
        <v>66215</v>
      </c>
      <c r="K146">
        <v>1699</v>
      </c>
      <c r="M146" s="65"/>
    </row>
    <row r="147" spans="1:13">
      <c r="A147" s="58" t="s">
        <v>47</v>
      </c>
      <c r="B147" s="23">
        <v>2</v>
      </c>
      <c r="C147" s="64" t="s">
        <v>4199</v>
      </c>
      <c r="D147" t="s">
        <v>4200</v>
      </c>
      <c r="E147" t="s">
        <v>42</v>
      </c>
      <c r="F147" t="s">
        <v>4201</v>
      </c>
      <c r="G147" t="s">
        <v>1240</v>
      </c>
      <c r="H147" t="s">
        <v>4200</v>
      </c>
      <c r="I147" t="s">
        <v>4186</v>
      </c>
      <c r="J147">
        <v>64093</v>
      </c>
      <c r="K147">
        <v>1279</v>
      </c>
      <c r="M147" s="65"/>
    </row>
    <row r="148" spans="1:13">
      <c r="A148" s="58" t="s">
        <v>47</v>
      </c>
      <c r="B148" s="23">
        <v>2</v>
      </c>
      <c r="C148" s="64" t="s">
        <v>4202</v>
      </c>
      <c r="D148" t="s">
        <v>4203</v>
      </c>
      <c r="E148" t="s">
        <v>42</v>
      </c>
      <c r="F148" t="s">
        <v>4204</v>
      </c>
      <c r="H148" t="s">
        <v>4205</v>
      </c>
      <c r="I148" t="s">
        <v>4198</v>
      </c>
      <c r="J148">
        <v>66062</v>
      </c>
      <c r="K148">
        <v>0</v>
      </c>
      <c r="M148" s="65"/>
    </row>
    <row r="149" spans="1:13">
      <c r="A149" s="58" t="s">
        <v>4206</v>
      </c>
      <c r="B149" s="23">
        <v>0</v>
      </c>
      <c r="C149" s="64" t="s">
        <v>4207</v>
      </c>
      <c r="D149" t="s">
        <v>4208</v>
      </c>
      <c r="E149" t="s">
        <v>42</v>
      </c>
      <c r="F149" t="s">
        <v>4209</v>
      </c>
      <c r="G149" t="s">
        <v>4210</v>
      </c>
      <c r="H149" t="s">
        <v>4208</v>
      </c>
      <c r="I149" t="s">
        <v>4186</v>
      </c>
      <c r="J149">
        <v>65301</v>
      </c>
      <c r="K149">
        <v>5116</v>
      </c>
      <c r="M149" s="65"/>
    </row>
    <row r="150" spans="1:13">
      <c r="A150" s="58" t="s">
        <v>47</v>
      </c>
      <c r="B150" s="23">
        <v>2</v>
      </c>
      <c r="C150" s="64" t="s">
        <v>4211</v>
      </c>
      <c r="D150" t="s">
        <v>4212</v>
      </c>
      <c r="E150" t="s">
        <v>35</v>
      </c>
      <c r="F150" t="s">
        <v>4213</v>
      </c>
      <c r="G150" t="s">
        <v>2034</v>
      </c>
      <c r="H150" t="s">
        <v>4214</v>
      </c>
      <c r="I150" t="s">
        <v>4186</v>
      </c>
      <c r="J150">
        <v>63703</v>
      </c>
      <c r="K150">
        <v>6300</v>
      </c>
      <c r="M150" s="65"/>
    </row>
    <row r="151" spans="1:13">
      <c r="A151" s="58" t="s">
        <v>47</v>
      </c>
      <c r="B151" s="23">
        <v>2</v>
      </c>
      <c r="C151" s="64" t="s">
        <v>4215</v>
      </c>
      <c r="D151" t="s">
        <v>4216</v>
      </c>
      <c r="E151" t="s">
        <v>42</v>
      </c>
      <c r="F151" t="s">
        <v>4217</v>
      </c>
      <c r="H151" t="s">
        <v>4216</v>
      </c>
      <c r="I151" t="s">
        <v>2524</v>
      </c>
      <c r="J151">
        <v>62901</v>
      </c>
      <c r="K151">
        <v>2820</v>
      </c>
      <c r="M151" s="65"/>
    </row>
    <row r="152" spans="1:13">
      <c r="A152" s="58" t="s">
        <v>47</v>
      </c>
      <c r="B152" s="23">
        <v>2</v>
      </c>
      <c r="C152" s="64" t="s">
        <v>4218</v>
      </c>
      <c r="D152" t="s">
        <v>4214</v>
      </c>
      <c r="E152" t="s">
        <v>42</v>
      </c>
      <c r="F152" t="s">
        <v>4213</v>
      </c>
      <c r="G152" t="s">
        <v>1153</v>
      </c>
      <c r="H152" t="s">
        <v>4214</v>
      </c>
      <c r="I152" t="s">
        <v>4186</v>
      </c>
      <c r="J152">
        <v>63703</v>
      </c>
      <c r="K152">
        <v>6385</v>
      </c>
      <c r="M152" s="65"/>
    </row>
    <row r="153" spans="1:13">
      <c r="A153" s="58" t="s">
        <v>47</v>
      </c>
      <c r="B153" s="23">
        <v>2</v>
      </c>
      <c r="C153" s="64" t="s">
        <v>4219</v>
      </c>
      <c r="D153" t="s">
        <v>4220</v>
      </c>
      <c r="E153" t="s">
        <v>42</v>
      </c>
      <c r="F153" t="s">
        <v>4221</v>
      </c>
      <c r="H153" t="s">
        <v>4220</v>
      </c>
      <c r="I153" t="s">
        <v>4186</v>
      </c>
      <c r="J153">
        <v>63640</v>
      </c>
      <c r="K153">
        <v>442</v>
      </c>
      <c r="M153" s="65"/>
    </row>
    <row r="154" spans="1:13">
      <c r="A154" s="58" t="s">
        <v>47</v>
      </c>
      <c r="B154" s="23">
        <v>2</v>
      </c>
      <c r="C154" s="64" t="s">
        <v>4222</v>
      </c>
      <c r="D154" t="s">
        <v>2747</v>
      </c>
      <c r="E154" t="s">
        <v>42</v>
      </c>
      <c r="F154" t="s">
        <v>4223</v>
      </c>
      <c r="G154" t="s">
        <v>4224</v>
      </c>
      <c r="H154" t="s">
        <v>2747</v>
      </c>
      <c r="I154" t="s">
        <v>2524</v>
      </c>
      <c r="J154">
        <v>62959</v>
      </c>
      <c r="K154">
        <v>1291</v>
      </c>
      <c r="M154" s="65"/>
    </row>
    <row r="155" spans="1:13">
      <c r="A155" s="58" t="s">
        <v>47</v>
      </c>
      <c r="B155" s="23">
        <v>2</v>
      </c>
      <c r="C155" s="64" t="s">
        <v>4225</v>
      </c>
      <c r="D155" t="s">
        <v>4226</v>
      </c>
      <c r="E155" t="s">
        <v>42</v>
      </c>
      <c r="F155" t="s">
        <v>4227</v>
      </c>
      <c r="G155" t="s">
        <v>450</v>
      </c>
      <c r="H155" t="s">
        <v>4228</v>
      </c>
      <c r="I155" t="s">
        <v>4186</v>
      </c>
      <c r="J155">
        <v>63019</v>
      </c>
      <c r="K155">
        <v>1736</v>
      </c>
      <c r="M155" s="65"/>
    </row>
    <row r="156" spans="1:13">
      <c r="A156" s="58" t="s">
        <v>47</v>
      </c>
      <c r="B156" s="23">
        <v>2</v>
      </c>
      <c r="C156" s="64" t="s">
        <v>4229</v>
      </c>
      <c r="D156" t="s">
        <v>4230</v>
      </c>
      <c r="E156" t="s">
        <v>42</v>
      </c>
      <c r="F156" t="s">
        <v>4231</v>
      </c>
      <c r="H156" t="s">
        <v>4230</v>
      </c>
      <c r="I156" t="s">
        <v>4186</v>
      </c>
      <c r="J156">
        <v>63901</v>
      </c>
      <c r="K156">
        <v>3326</v>
      </c>
      <c r="M156" s="65"/>
    </row>
    <row r="157" spans="1:13">
      <c r="A157" s="58" t="s">
        <v>47</v>
      </c>
      <c r="B157" s="23">
        <v>2</v>
      </c>
      <c r="C157" s="64" t="s">
        <v>4232</v>
      </c>
      <c r="D157" t="s">
        <v>4233</v>
      </c>
      <c r="E157" t="s">
        <v>35</v>
      </c>
      <c r="F157" t="s">
        <v>4234</v>
      </c>
      <c r="G157" t="s">
        <v>469</v>
      </c>
      <c r="H157" t="s">
        <v>4235</v>
      </c>
      <c r="I157" t="s">
        <v>4186</v>
      </c>
      <c r="J157">
        <v>64804</v>
      </c>
      <c r="K157">
        <v>3305</v>
      </c>
      <c r="M157" s="65"/>
    </row>
    <row r="158" spans="1:13">
      <c r="A158" s="58" t="s">
        <v>47</v>
      </c>
      <c r="B158" s="23">
        <v>2</v>
      </c>
      <c r="C158" s="64" t="s">
        <v>4236</v>
      </c>
      <c r="D158" t="s">
        <v>4237</v>
      </c>
      <c r="E158" t="s">
        <v>42</v>
      </c>
      <c r="F158" t="s">
        <v>4238</v>
      </c>
      <c r="G158" t="s">
        <v>1157</v>
      </c>
      <c r="H158" t="s">
        <v>4237</v>
      </c>
      <c r="I158" t="s">
        <v>4186</v>
      </c>
      <c r="J158">
        <v>65613</v>
      </c>
      <c r="K158">
        <v>2575</v>
      </c>
      <c r="M158" s="65"/>
    </row>
    <row r="159" spans="1:13">
      <c r="A159" s="58" t="s">
        <v>47</v>
      </c>
      <c r="B159" s="23">
        <v>2</v>
      </c>
      <c r="C159" s="64" t="s">
        <v>4239</v>
      </c>
      <c r="D159" t="s">
        <v>4240</v>
      </c>
      <c r="E159" t="s">
        <v>42</v>
      </c>
      <c r="F159" t="s">
        <v>4241</v>
      </c>
      <c r="G159" t="s">
        <v>4242</v>
      </c>
      <c r="H159" t="s">
        <v>4240</v>
      </c>
      <c r="I159" t="s">
        <v>4186</v>
      </c>
      <c r="J159">
        <v>65616</v>
      </c>
      <c r="K159">
        <v>2087</v>
      </c>
      <c r="M159" s="65"/>
    </row>
    <row r="160" spans="1:13">
      <c r="A160" s="58" t="s">
        <v>47</v>
      </c>
      <c r="B160" s="23">
        <v>2</v>
      </c>
      <c r="C160" s="64" t="s">
        <v>4243</v>
      </c>
      <c r="D160" t="s">
        <v>4235</v>
      </c>
      <c r="E160" t="s">
        <v>42</v>
      </c>
      <c r="F160" t="s">
        <v>4244</v>
      </c>
      <c r="G160" t="s">
        <v>4245</v>
      </c>
      <c r="H160" t="s">
        <v>4235</v>
      </c>
      <c r="I160" t="s">
        <v>4186</v>
      </c>
      <c r="J160">
        <v>64801</v>
      </c>
      <c r="K160">
        <v>4125</v>
      </c>
      <c r="M160" s="65"/>
    </row>
    <row r="161" spans="1:13">
      <c r="A161" s="58" t="s">
        <v>47</v>
      </c>
      <c r="B161" s="23">
        <v>2</v>
      </c>
      <c r="C161" s="64" t="s">
        <v>4246</v>
      </c>
      <c r="D161" t="s">
        <v>4247</v>
      </c>
      <c r="E161" t="s">
        <v>42</v>
      </c>
      <c r="F161" t="s">
        <v>4248</v>
      </c>
      <c r="G161" t="s">
        <v>4249</v>
      </c>
      <c r="H161" t="s">
        <v>4247</v>
      </c>
      <c r="I161" t="s">
        <v>4198</v>
      </c>
      <c r="J161">
        <v>66762</v>
      </c>
      <c r="K161">
        <v>6571</v>
      </c>
      <c r="M161" s="65"/>
    </row>
    <row r="162" spans="1:13">
      <c r="A162" s="58" t="s">
        <v>47</v>
      </c>
      <c r="B162" s="23">
        <v>2</v>
      </c>
      <c r="C162" s="64" t="s">
        <v>4250</v>
      </c>
      <c r="D162" t="s">
        <v>4251</v>
      </c>
      <c r="E162" t="s">
        <v>42</v>
      </c>
      <c r="F162" t="s">
        <v>4252</v>
      </c>
      <c r="G162" t="s">
        <v>2034</v>
      </c>
      <c r="H162" t="s">
        <v>419</v>
      </c>
      <c r="I162" t="s">
        <v>4186</v>
      </c>
      <c r="J162">
        <v>65803</v>
      </c>
      <c r="K162">
        <v>1156</v>
      </c>
      <c r="M162" s="65"/>
    </row>
    <row r="163" spans="1:13">
      <c r="A163" s="58" t="s">
        <v>47</v>
      </c>
      <c r="B163" s="23">
        <v>2</v>
      </c>
      <c r="C163" s="64" t="s">
        <v>4253</v>
      </c>
      <c r="D163" t="s">
        <v>4254</v>
      </c>
      <c r="E163" t="s">
        <v>42</v>
      </c>
      <c r="F163" t="s">
        <v>4255</v>
      </c>
      <c r="H163" t="s">
        <v>419</v>
      </c>
      <c r="I163" t="s">
        <v>4186</v>
      </c>
      <c r="J163">
        <v>65804</v>
      </c>
      <c r="K163">
        <v>0</v>
      </c>
      <c r="M163" s="65"/>
    </row>
    <row r="164" spans="1:13">
      <c r="A164" s="58" t="s">
        <v>47</v>
      </c>
      <c r="B164" s="23">
        <v>2</v>
      </c>
      <c r="C164" s="64" t="s">
        <v>4256</v>
      </c>
      <c r="D164" t="s">
        <v>4257</v>
      </c>
      <c r="E164" t="s">
        <v>35</v>
      </c>
      <c r="F164" t="s">
        <v>4258</v>
      </c>
      <c r="G164" t="s">
        <v>178</v>
      </c>
      <c r="H164" t="s">
        <v>4259</v>
      </c>
      <c r="I164" t="s">
        <v>4186</v>
      </c>
      <c r="J164">
        <v>64068</v>
      </c>
      <c r="K164">
        <v>3800</v>
      </c>
      <c r="M164" s="65"/>
    </row>
    <row r="165" spans="1:13">
      <c r="A165" s="58" t="s">
        <v>47</v>
      </c>
      <c r="B165" s="23">
        <v>2</v>
      </c>
      <c r="C165" s="64" t="s">
        <v>4260</v>
      </c>
      <c r="D165" t="s">
        <v>4261</v>
      </c>
      <c r="E165" t="s">
        <v>42</v>
      </c>
      <c r="F165" t="s">
        <v>4262</v>
      </c>
      <c r="G165" t="s">
        <v>4263</v>
      </c>
      <c r="H165" t="s">
        <v>4185</v>
      </c>
      <c r="I165" t="s">
        <v>4186</v>
      </c>
      <c r="J165">
        <v>64152</v>
      </c>
      <c r="K165">
        <v>2043</v>
      </c>
      <c r="M165" s="65"/>
    </row>
    <row r="166" spans="1:13">
      <c r="A166" s="58" t="s">
        <v>47</v>
      </c>
      <c r="B166" s="23">
        <v>2</v>
      </c>
      <c r="C166" s="64" t="s">
        <v>4264</v>
      </c>
      <c r="D166" t="s">
        <v>4259</v>
      </c>
      <c r="E166" t="s">
        <v>42</v>
      </c>
      <c r="F166" t="s">
        <v>4265</v>
      </c>
      <c r="G166" t="s">
        <v>4266</v>
      </c>
      <c r="H166" t="s">
        <v>4185</v>
      </c>
      <c r="I166" t="s">
        <v>4186</v>
      </c>
      <c r="J166">
        <v>64157</v>
      </c>
      <c r="K166">
        <v>1203</v>
      </c>
      <c r="M166" s="65"/>
    </row>
    <row r="167" spans="1:13">
      <c r="A167" s="58" t="s">
        <v>47</v>
      </c>
      <c r="B167" s="23">
        <v>2</v>
      </c>
      <c r="C167" s="64" t="s">
        <v>4267</v>
      </c>
      <c r="D167" t="s">
        <v>4268</v>
      </c>
      <c r="E167" t="s">
        <v>42</v>
      </c>
      <c r="F167" t="s">
        <v>4269</v>
      </c>
      <c r="G167" t="s">
        <v>4270</v>
      </c>
      <c r="H167" t="s">
        <v>4185</v>
      </c>
      <c r="I167" t="s">
        <v>4198</v>
      </c>
      <c r="J167">
        <v>66111</v>
      </c>
      <c r="K167">
        <v>1831</v>
      </c>
      <c r="M167" s="65"/>
    </row>
    <row r="168" spans="1:13">
      <c r="A168" s="58" t="s">
        <v>47</v>
      </c>
      <c r="B168" s="23">
        <v>2</v>
      </c>
      <c r="C168" s="64" t="s">
        <v>4271</v>
      </c>
      <c r="D168" t="s">
        <v>4191</v>
      </c>
      <c r="E168" t="s">
        <v>42</v>
      </c>
      <c r="F168" t="s">
        <v>4272</v>
      </c>
      <c r="G168" t="s">
        <v>2034</v>
      </c>
      <c r="H168" t="s">
        <v>4191</v>
      </c>
      <c r="I168" t="s">
        <v>4186</v>
      </c>
      <c r="J168">
        <v>64057</v>
      </c>
      <c r="K168">
        <v>8309</v>
      </c>
      <c r="M168" s="65"/>
    </row>
    <row r="169" spans="1:13">
      <c r="A169" s="58" t="s">
        <v>47</v>
      </c>
      <c r="B169" s="23">
        <v>2</v>
      </c>
      <c r="C169" s="64" t="s">
        <v>4273</v>
      </c>
      <c r="D169" t="s">
        <v>4274</v>
      </c>
      <c r="E169" t="s">
        <v>42</v>
      </c>
      <c r="F169" t="s">
        <v>4275</v>
      </c>
      <c r="H169" t="s">
        <v>4274</v>
      </c>
      <c r="I169" t="s">
        <v>4198</v>
      </c>
      <c r="J169">
        <v>66048</v>
      </c>
      <c r="K169">
        <v>4571</v>
      </c>
      <c r="M169" s="65"/>
    </row>
    <row r="170" spans="1:13">
      <c r="A170" s="58" t="s">
        <v>47</v>
      </c>
      <c r="B170" s="23">
        <v>2</v>
      </c>
      <c r="C170" s="64" t="s">
        <v>4276</v>
      </c>
      <c r="D170" t="s">
        <v>2868</v>
      </c>
      <c r="E170" t="s">
        <v>42</v>
      </c>
      <c r="F170" t="s">
        <v>4277</v>
      </c>
      <c r="H170" t="s">
        <v>2868</v>
      </c>
      <c r="I170" t="s">
        <v>4186</v>
      </c>
      <c r="J170">
        <v>64601</v>
      </c>
      <c r="K170">
        <v>3036</v>
      </c>
      <c r="M170" s="65"/>
    </row>
    <row r="171" spans="1:13">
      <c r="A171" s="58" t="s">
        <v>4206</v>
      </c>
      <c r="B171" s="23">
        <v>0</v>
      </c>
      <c r="C171" s="64" t="s">
        <v>4278</v>
      </c>
      <c r="D171" t="s">
        <v>4279</v>
      </c>
      <c r="E171" t="s">
        <v>42</v>
      </c>
      <c r="F171" t="s">
        <v>4280</v>
      </c>
      <c r="G171" t="s">
        <v>450</v>
      </c>
      <c r="H171" t="s">
        <v>4279</v>
      </c>
      <c r="I171" t="s">
        <v>4186</v>
      </c>
      <c r="J171">
        <v>64014</v>
      </c>
      <c r="K171">
        <v>3539</v>
      </c>
      <c r="M171" s="65"/>
    </row>
    <row r="172" spans="1:13">
      <c r="A172" s="58" t="s">
        <v>47</v>
      </c>
      <c r="B172" s="23">
        <v>2</v>
      </c>
      <c r="C172" s="64" t="s">
        <v>4281</v>
      </c>
      <c r="D172" t="s">
        <v>4282</v>
      </c>
      <c r="E172" t="s">
        <v>42</v>
      </c>
      <c r="F172" t="s">
        <v>4283</v>
      </c>
      <c r="G172" t="s">
        <v>2493</v>
      </c>
      <c r="H172" t="s">
        <v>4284</v>
      </c>
      <c r="I172" t="s">
        <v>4186</v>
      </c>
      <c r="J172">
        <v>64506</v>
      </c>
      <c r="K172">
        <v>3071</v>
      </c>
      <c r="M172" s="65"/>
    </row>
    <row r="173" spans="1:13">
      <c r="A173" s="58" t="s">
        <v>47</v>
      </c>
      <c r="B173" s="23">
        <v>2</v>
      </c>
      <c r="C173" s="64" t="s">
        <v>4285</v>
      </c>
      <c r="D173" t="s">
        <v>4286</v>
      </c>
      <c r="E173" t="s">
        <v>35</v>
      </c>
      <c r="F173" t="s">
        <v>4287</v>
      </c>
      <c r="G173" t="s">
        <v>4288</v>
      </c>
      <c r="H173" t="s">
        <v>4289</v>
      </c>
      <c r="I173" t="s">
        <v>4198</v>
      </c>
      <c r="J173">
        <v>66502</v>
      </c>
      <c r="K173">
        <v>3027</v>
      </c>
      <c r="M173" s="65"/>
    </row>
    <row r="174" spans="1:13">
      <c r="A174" s="58" t="s">
        <v>47</v>
      </c>
      <c r="B174" s="23">
        <v>2</v>
      </c>
      <c r="C174" s="64" t="s">
        <v>4290</v>
      </c>
      <c r="D174" t="s">
        <v>4291</v>
      </c>
      <c r="E174" t="s">
        <v>42</v>
      </c>
      <c r="F174" t="s">
        <v>4292</v>
      </c>
      <c r="G174" t="s">
        <v>4293</v>
      </c>
      <c r="H174" t="s">
        <v>4291</v>
      </c>
      <c r="I174" t="s">
        <v>4198</v>
      </c>
      <c r="J174">
        <v>67601</v>
      </c>
      <c r="K174">
        <v>9576</v>
      </c>
      <c r="M174" s="65"/>
    </row>
    <row r="175" spans="1:13">
      <c r="A175" s="58" t="s">
        <v>47</v>
      </c>
      <c r="B175" s="23">
        <v>2</v>
      </c>
      <c r="C175" s="64" t="s">
        <v>4294</v>
      </c>
      <c r="D175" t="s">
        <v>4295</v>
      </c>
      <c r="E175" t="s">
        <v>42</v>
      </c>
      <c r="F175" t="s">
        <v>4296</v>
      </c>
      <c r="H175" t="s">
        <v>4295</v>
      </c>
      <c r="I175" t="s">
        <v>4198</v>
      </c>
      <c r="J175">
        <v>66044</v>
      </c>
      <c r="K175">
        <v>2922</v>
      </c>
      <c r="M175" s="65"/>
    </row>
    <row r="176" spans="1:13">
      <c r="A176" s="58" t="s">
        <v>47</v>
      </c>
      <c r="B176" s="23">
        <v>2</v>
      </c>
      <c r="C176" s="64" t="s">
        <v>4297</v>
      </c>
      <c r="D176" t="s">
        <v>4289</v>
      </c>
      <c r="E176" t="s">
        <v>42</v>
      </c>
      <c r="F176" t="s">
        <v>4298</v>
      </c>
      <c r="G176" t="s">
        <v>4299</v>
      </c>
      <c r="H176" t="s">
        <v>4289</v>
      </c>
      <c r="I176" t="s">
        <v>4198</v>
      </c>
      <c r="J176">
        <v>66502</v>
      </c>
      <c r="K176">
        <v>5978</v>
      </c>
      <c r="M176" s="65"/>
    </row>
    <row r="177" spans="1:13">
      <c r="A177" s="58" t="s">
        <v>47</v>
      </c>
      <c r="B177" s="23">
        <v>2</v>
      </c>
      <c r="C177" s="64" t="s">
        <v>4300</v>
      </c>
      <c r="D177" t="s">
        <v>4301</v>
      </c>
      <c r="E177" t="s">
        <v>42</v>
      </c>
      <c r="F177" t="s">
        <v>4302</v>
      </c>
      <c r="G177" t="s">
        <v>4303</v>
      </c>
      <c r="H177" t="s">
        <v>4301</v>
      </c>
      <c r="I177" t="s">
        <v>4198</v>
      </c>
      <c r="J177">
        <v>67401</v>
      </c>
      <c r="K177">
        <v>7367</v>
      </c>
      <c r="M177" s="65"/>
    </row>
    <row r="178" spans="1:13">
      <c r="A178" s="58" t="s">
        <v>47</v>
      </c>
      <c r="B178" s="23">
        <v>2</v>
      </c>
      <c r="C178" s="64" t="s">
        <v>4304</v>
      </c>
      <c r="D178" t="s">
        <v>4305</v>
      </c>
      <c r="E178" t="s">
        <v>42</v>
      </c>
      <c r="F178" t="s">
        <v>4306</v>
      </c>
      <c r="G178" t="s">
        <v>4307</v>
      </c>
      <c r="H178" t="s">
        <v>4305</v>
      </c>
      <c r="I178" t="s">
        <v>4198</v>
      </c>
      <c r="J178">
        <v>66604</v>
      </c>
      <c r="K178">
        <v>3822</v>
      </c>
      <c r="M178" s="65"/>
    </row>
    <row r="179" spans="1:13">
      <c r="A179" s="58" t="s">
        <v>47</v>
      </c>
      <c r="B179" s="23">
        <v>2</v>
      </c>
      <c r="C179" s="64" t="s">
        <v>4308</v>
      </c>
      <c r="D179" t="s">
        <v>4309</v>
      </c>
      <c r="E179" t="s">
        <v>35</v>
      </c>
      <c r="F179" t="s">
        <v>4310</v>
      </c>
      <c r="G179" t="s">
        <v>4311</v>
      </c>
      <c r="H179" t="s">
        <v>4312</v>
      </c>
      <c r="I179" t="s">
        <v>4186</v>
      </c>
      <c r="J179">
        <v>63103</v>
      </c>
      <c r="K179">
        <v>2813</v>
      </c>
      <c r="M179" s="65"/>
    </row>
    <row r="180" spans="1:13">
      <c r="A180" s="58" t="s">
        <v>47</v>
      </c>
      <c r="B180" s="23">
        <v>2</v>
      </c>
      <c r="C180" s="64" t="s">
        <v>4313</v>
      </c>
      <c r="D180" t="s">
        <v>4314</v>
      </c>
      <c r="E180" t="s">
        <v>42</v>
      </c>
      <c r="F180" t="s">
        <v>4315</v>
      </c>
      <c r="H180" t="s">
        <v>4312</v>
      </c>
      <c r="I180" t="s">
        <v>4186</v>
      </c>
      <c r="J180">
        <v>63123</v>
      </c>
      <c r="K180">
        <v>5984</v>
      </c>
      <c r="M180" s="65"/>
    </row>
    <row r="181" spans="1:13">
      <c r="A181" s="58" t="s">
        <v>47</v>
      </c>
      <c r="B181" s="23">
        <v>2</v>
      </c>
      <c r="C181" s="64" t="s">
        <v>4316</v>
      </c>
      <c r="D181" t="s">
        <v>4317</v>
      </c>
      <c r="E181" t="s">
        <v>42</v>
      </c>
      <c r="F181" t="s">
        <v>4318</v>
      </c>
      <c r="G181" t="s">
        <v>4319</v>
      </c>
      <c r="H181" t="s">
        <v>4320</v>
      </c>
      <c r="I181" t="s">
        <v>4186</v>
      </c>
      <c r="J181">
        <v>63033</v>
      </c>
      <c r="K181">
        <v>1643</v>
      </c>
      <c r="M181" s="65"/>
    </row>
    <row r="182" spans="1:13">
      <c r="A182" s="58" t="s">
        <v>47</v>
      </c>
      <c r="B182" s="23">
        <v>2</v>
      </c>
      <c r="C182" s="64" t="s">
        <v>4321</v>
      </c>
      <c r="D182" t="s">
        <v>4322</v>
      </c>
      <c r="E182" t="s">
        <v>42</v>
      </c>
      <c r="F182" t="s">
        <v>4323</v>
      </c>
      <c r="G182" t="s">
        <v>4324</v>
      </c>
      <c r="H182" t="s">
        <v>4325</v>
      </c>
      <c r="I182" t="s">
        <v>4186</v>
      </c>
      <c r="J182">
        <v>63143</v>
      </c>
      <c r="K182">
        <v>3709</v>
      </c>
      <c r="M182" s="65"/>
    </row>
    <row r="183" spans="1:13">
      <c r="A183" s="58" t="s">
        <v>47</v>
      </c>
      <c r="B183" s="23">
        <v>2</v>
      </c>
      <c r="C183" s="64" t="s">
        <v>4326</v>
      </c>
      <c r="D183" t="s">
        <v>4327</v>
      </c>
      <c r="E183" t="s">
        <v>42</v>
      </c>
      <c r="F183" t="s">
        <v>4328</v>
      </c>
      <c r="H183" t="s">
        <v>4327</v>
      </c>
      <c r="I183" t="s">
        <v>4186</v>
      </c>
      <c r="J183">
        <v>63044</v>
      </c>
      <c r="K183">
        <v>1505</v>
      </c>
      <c r="M183" s="65"/>
    </row>
    <row r="184" spans="1:13">
      <c r="A184" s="58" t="s">
        <v>47</v>
      </c>
      <c r="B184" s="23">
        <v>2</v>
      </c>
      <c r="C184" s="64" t="s">
        <v>4329</v>
      </c>
      <c r="D184" t="s">
        <v>4330</v>
      </c>
      <c r="E184" t="s">
        <v>42</v>
      </c>
      <c r="F184" t="s">
        <v>4331</v>
      </c>
      <c r="H184" t="s">
        <v>4332</v>
      </c>
      <c r="I184" t="s">
        <v>4186</v>
      </c>
      <c r="J184">
        <v>63011</v>
      </c>
      <c r="K184">
        <v>4506</v>
      </c>
      <c r="M184" s="65"/>
    </row>
    <row r="185" spans="1:13">
      <c r="A185" s="58" t="s">
        <v>47</v>
      </c>
      <c r="B185" s="23">
        <v>2</v>
      </c>
      <c r="C185" s="64" t="s">
        <v>4333</v>
      </c>
      <c r="D185" t="s">
        <v>4334</v>
      </c>
      <c r="E185" t="s">
        <v>35</v>
      </c>
      <c r="F185" t="s">
        <v>4335</v>
      </c>
      <c r="G185" t="s">
        <v>4336</v>
      </c>
      <c r="H185" t="s">
        <v>4337</v>
      </c>
      <c r="I185" t="s">
        <v>4186</v>
      </c>
      <c r="J185">
        <v>65473</v>
      </c>
      <c r="K185">
        <v>8950</v>
      </c>
      <c r="M185" s="65"/>
    </row>
    <row r="186" spans="1:13">
      <c r="A186" s="58" t="s">
        <v>47</v>
      </c>
      <c r="B186" s="23">
        <v>2</v>
      </c>
      <c r="C186" s="64" t="s">
        <v>4338</v>
      </c>
      <c r="D186" t="s">
        <v>4339</v>
      </c>
      <c r="E186" t="s">
        <v>42</v>
      </c>
      <c r="F186" t="s">
        <v>4340</v>
      </c>
      <c r="G186" t="s">
        <v>450</v>
      </c>
      <c r="H186" t="s">
        <v>4341</v>
      </c>
      <c r="I186" t="s">
        <v>4186</v>
      </c>
      <c r="J186">
        <v>65584</v>
      </c>
      <c r="K186">
        <v>3323</v>
      </c>
      <c r="M186" s="65"/>
    </row>
    <row r="187" spans="1:13">
      <c r="A187" s="58" t="s">
        <v>47</v>
      </c>
      <c r="B187" s="23">
        <v>2</v>
      </c>
      <c r="C187" s="64" t="s">
        <v>4342</v>
      </c>
      <c r="D187" t="s">
        <v>4343</v>
      </c>
      <c r="E187" t="s">
        <v>42</v>
      </c>
      <c r="F187" t="s">
        <v>4344</v>
      </c>
      <c r="H187" t="s">
        <v>4343</v>
      </c>
      <c r="I187" t="s">
        <v>4186</v>
      </c>
      <c r="J187">
        <v>65401</v>
      </c>
      <c r="K187">
        <v>3248</v>
      </c>
      <c r="M187" s="65"/>
    </row>
    <row r="188" spans="1:13">
      <c r="A188" s="58" t="s">
        <v>47</v>
      </c>
      <c r="B188" s="23">
        <v>2</v>
      </c>
      <c r="C188" s="64" t="s">
        <v>4345</v>
      </c>
      <c r="D188" t="s">
        <v>4346</v>
      </c>
      <c r="E188" t="s">
        <v>42</v>
      </c>
      <c r="F188" t="s">
        <v>4347</v>
      </c>
      <c r="H188" t="s">
        <v>4346</v>
      </c>
      <c r="I188" t="s">
        <v>4186</v>
      </c>
      <c r="J188">
        <v>65109</v>
      </c>
      <c r="K188">
        <v>4703</v>
      </c>
      <c r="M188" s="65"/>
    </row>
    <row r="189" spans="1:13">
      <c r="A189" s="58" t="s">
        <v>47</v>
      </c>
      <c r="B189" s="23">
        <v>2</v>
      </c>
      <c r="C189" s="64" t="s">
        <v>4348</v>
      </c>
      <c r="D189" t="s">
        <v>4349</v>
      </c>
      <c r="E189" t="s">
        <v>42</v>
      </c>
      <c r="F189" t="s">
        <v>4350</v>
      </c>
      <c r="G189" t="s">
        <v>283</v>
      </c>
      <c r="H189" t="s">
        <v>4351</v>
      </c>
      <c r="I189" t="s">
        <v>4186</v>
      </c>
      <c r="J189">
        <v>63376</v>
      </c>
      <c r="K189">
        <v>4325</v>
      </c>
      <c r="M189" s="65"/>
    </row>
    <row r="190" spans="1:13">
      <c r="A190" s="58" t="s">
        <v>47</v>
      </c>
      <c r="B190" s="23">
        <v>2</v>
      </c>
      <c r="C190" s="64" t="s">
        <v>4352</v>
      </c>
      <c r="D190" t="s">
        <v>4353</v>
      </c>
      <c r="E190" t="s">
        <v>42</v>
      </c>
      <c r="F190" t="s">
        <v>4354</v>
      </c>
      <c r="H190" t="s">
        <v>4353</v>
      </c>
      <c r="I190" t="s">
        <v>4186</v>
      </c>
      <c r="J190">
        <v>63385</v>
      </c>
      <c r="K190">
        <v>3896</v>
      </c>
      <c r="M190" s="65"/>
    </row>
    <row r="191" spans="1:13">
      <c r="A191" s="58" t="s">
        <v>47</v>
      </c>
      <c r="B191" s="23">
        <v>2</v>
      </c>
      <c r="C191" s="64" t="s">
        <v>4355</v>
      </c>
      <c r="D191" t="s">
        <v>398</v>
      </c>
      <c r="E191" t="s">
        <v>42</v>
      </c>
      <c r="F191" t="s">
        <v>4356</v>
      </c>
      <c r="G191" t="s">
        <v>4357</v>
      </c>
      <c r="H191" t="s">
        <v>398</v>
      </c>
      <c r="I191" t="s">
        <v>4186</v>
      </c>
      <c r="J191">
        <v>63090</v>
      </c>
      <c r="K191">
        <v>5544</v>
      </c>
      <c r="M191" s="65"/>
    </row>
    <row r="192" spans="1:13">
      <c r="A192" s="58" t="s">
        <v>47</v>
      </c>
      <c r="B192" s="23">
        <v>2</v>
      </c>
      <c r="C192" s="64" t="s">
        <v>4358</v>
      </c>
      <c r="D192" t="s">
        <v>254</v>
      </c>
      <c r="E192" t="s">
        <v>42</v>
      </c>
      <c r="F192" t="s">
        <v>4359</v>
      </c>
      <c r="H192" t="s">
        <v>254</v>
      </c>
      <c r="I192" t="s">
        <v>4186</v>
      </c>
      <c r="J192">
        <v>65201</v>
      </c>
      <c r="K192">
        <v>3746</v>
      </c>
      <c r="M192" s="65"/>
    </row>
    <row r="193" spans="1:17">
      <c r="A193" s="58" t="s">
        <v>47</v>
      </c>
      <c r="B193" s="23">
        <v>2</v>
      </c>
      <c r="C193" s="64" t="s">
        <v>4360</v>
      </c>
      <c r="D193" t="s">
        <v>4361</v>
      </c>
      <c r="E193" t="s">
        <v>42</v>
      </c>
      <c r="F193" t="s">
        <v>4184</v>
      </c>
      <c r="H193" t="s">
        <v>4185</v>
      </c>
      <c r="I193" t="s">
        <v>4186</v>
      </c>
      <c r="J193">
        <v>64153</v>
      </c>
      <c r="K193">
        <v>0</v>
      </c>
      <c r="M193" s="65"/>
    </row>
    <row r="194" spans="1:17">
      <c r="A194" s="58" t="s">
        <v>14</v>
      </c>
      <c r="B194" s="23">
        <v>5</v>
      </c>
      <c r="C194" s="64" t="s">
        <v>4362</v>
      </c>
      <c r="D194" t="s">
        <v>4363</v>
      </c>
      <c r="E194" t="s">
        <v>1323</v>
      </c>
      <c r="F194" t="s">
        <v>4364</v>
      </c>
      <c r="G194" t="s">
        <v>4365</v>
      </c>
      <c r="H194" t="s">
        <v>4366</v>
      </c>
      <c r="I194" t="s">
        <v>4367</v>
      </c>
      <c r="J194">
        <v>73102</v>
      </c>
      <c r="K194">
        <v>2809</v>
      </c>
      <c r="M194" s="65"/>
      <c r="O194">
        <v>6098776</v>
      </c>
      <c r="P194">
        <v>405</v>
      </c>
      <c r="Q194">
        <v>6098831</v>
      </c>
    </row>
    <row r="195" spans="1:17">
      <c r="A195" s="58" t="s">
        <v>14</v>
      </c>
      <c r="B195" s="23">
        <v>2</v>
      </c>
      <c r="C195" s="64" t="s">
        <v>4368</v>
      </c>
      <c r="D195" t="s">
        <v>4369</v>
      </c>
      <c r="E195" t="s">
        <v>35</v>
      </c>
      <c r="F195" t="s">
        <v>4370</v>
      </c>
      <c r="G195" t="s">
        <v>4371</v>
      </c>
      <c r="H195" t="s">
        <v>4372</v>
      </c>
      <c r="I195" t="s">
        <v>3687</v>
      </c>
      <c r="J195">
        <v>79121</v>
      </c>
      <c r="K195">
        <v>1107</v>
      </c>
      <c r="M195" s="65"/>
    </row>
    <row r="196" spans="1:17">
      <c r="A196" s="58" t="s">
        <v>14</v>
      </c>
      <c r="B196" s="23">
        <v>2</v>
      </c>
      <c r="C196" s="64" t="s">
        <v>4373</v>
      </c>
      <c r="D196" t="s">
        <v>4374</v>
      </c>
      <c r="E196" t="s">
        <v>42</v>
      </c>
      <c r="F196" t="s">
        <v>4375</v>
      </c>
      <c r="G196" t="s">
        <v>4376</v>
      </c>
      <c r="H196" t="s">
        <v>4372</v>
      </c>
      <c r="I196" t="s">
        <v>3687</v>
      </c>
      <c r="J196">
        <v>79121</v>
      </c>
      <c r="K196">
        <v>0</v>
      </c>
      <c r="M196" s="65"/>
    </row>
    <row r="197" spans="1:17">
      <c r="A197" s="58" t="s">
        <v>14</v>
      </c>
      <c r="B197" s="23">
        <v>2</v>
      </c>
      <c r="C197" s="64" t="s">
        <v>4377</v>
      </c>
      <c r="D197" t="s">
        <v>4378</v>
      </c>
      <c r="E197" t="s">
        <v>42</v>
      </c>
      <c r="F197" t="s">
        <v>4379</v>
      </c>
      <c r="H197" t="s">
        <v>4378</v>
      </c>
      <c r="I197" t="s">
        <v>3687</v>
      </c>
      <c r="J197">
        <v>79029</v>
      </c>
      <c r="K197">
        <v>0</v>
      </c>
      <c r="M197" s="65"/>
    </row>
    <row r="198" spans="1:17">
      <c r="A198" s="58" t="s">
        <v>14</v>
      </c>
      <c r="B198" s="23">
        <v>2</v>
      </c>
      <c r="C198" s="64" t="s">
        <v>4380</v>
      </c>
      <c r="D198" t="s">
        <v>4381</v>
      </c>
      <c r="E198" t="s">
        <v>42</v>
      </c>
      <c r="F198" t="s">
        <v>4382</v>
      </c>
      <c r="H198" t="s">
        <v>4381</v>
      </c>
      <c r="I198" t="s">
        <v>4198</v>
      </c>
      <c r="J198">
        <v>67901</v>
      </c>
      <c r="K198">
        <v>0</v>
      </c>
      <c r="M198" s="65"/>
    </row>
    <row r="199" spans="1:17">
      <c r="A199" s="58" t="s">
        <v>14</v>
      </c>
      <c r="B199" s="23">
        <v>2</v>
      </c>
      <c r="C199" s="64" t="s">
        <v>4383</v>
      </c>
      <c r="D199" t="s">
        <v>4384</v>
      </c>
      <c r="E199" t="s">
        <v>42</v>
      </c>
      <c r="F199" t="s">
        <v>4385</v>
      </c>
      <c r="G199" t="s">
        <v>4386</v>
      </c>
      <c r="H199" t="s">
        <v>4384</v>
      </c>
      <c r="I199" t="s">
        <v>3687</v>
      </c>
      <c r="J199">
        <v>79414</v>
      </c>
      <c r="K199">
        <v>0</v>
      </c>
      <c r="M199" s="65"/>
    </row>
    <row r="200" spans="1:17">
      <c r="A200" s="58" t="s">
        <v>14</v>
      </c>
      <c r="B200" s="23">
        <v>2</v>
      </c>
      <c r="C200" s="64" t="s">
        <v>4387</v>
      </c>
      <c r="D200" t="s">
        <v>4388</v>
      </c>
      <c r="E200" t="s">
        <v>35</v>
      </c>
      <c r="F200" t="s">
        <v>4389</v>
      </c>
      <c r="G200" t="s">
        <v>4390</v>
      </c>
      <c r="H200" t="s">
        <v>4366</v>
      </c>
      <c r="I200" t="s">
        <v>4367</v>
      </c>
      <c r="J200">
        <v>73112</v>
      </c>
      <c r="K200">
        <v>7509</v>
      </c>
      <c r="M200" s="65"/>
    </row>
    <row r="201" spans="1:17">
      <c r="A201" s="58" t="s">
        <v>14</v>
      </c>
      <c r="B201" s="23">
        <v>2</v>
      </c>
      <c r="C201" s="64" t="s">
        <v>4391</v>
      </c>
      <c r="D201" t="s">
        <v>4392</v>
      </c>
      <c r="E201" t="s">
        <v>42</v>
      </c>
      <c r="F201" t="s">
        <v>4393</v>
      </c>
      <c r="G201" t="s">
        <v>4394</v>
      </c>
      <c r="H201" t="s">
        <v>4392</v>
      </c>
      <c r="I201" t="s">
        <v>4367</v>
      </c>
      <c r="J201">
        <v>73521</v>
      </c>
      <c r="K201">
        <v>0</v>
      </c>
      <c r="M201" s="65"/>
    </row>
    <row r="202" spans="1:17">
      <c r="A202" s="58" t="s">
        <v>14</v>
      </c>
      <c r="B202" s="23">
        <v>2</v>
      </c>
      <c r="C202" s="64" t="s">
        <v>4395</v>
      </c>
      <c r="D202" t="s">
        <v>3735</v>
      </c>
      <c r="E202" t="s">
        <v>42</v>
      </c>
      <c r="F202" t="s">
        <v>4396</v>
      </c>
      <c r="H202" t="s">
        <v>3735</v>
      </c>
      <c r="I202" t="s">
        <v>4367</v>
      </c>
      <c r="J202">
        <v>73096</v>
      </c>
      <c r="K202">
        <v>5157</v>
      </c>
      <c r="M202" s="65"/>
    </row>
    <row r="203" spans="1:17">
      <c r="A203" s="58" t="s">
        <v>14</v>
      </c>
      <c r="B203" s="23">
        <v>4</v>
      </c>
      <c r="C203" s="64" t="s">
        <v>4397</v>
      </c>
      <c r="D203" t="s">
        <v>4398</v>
      </c>
      <c r="E203" t="s">
        <v>42</v>
      </c>
      <c r="F203" t="s">
        <v>4399</v>
      </c>
      <c r="G203" t="s">
        <v>4400</v>
      </c>
      <c r="H203" t="s">
        <v>4366</v>
      </c>
      <c r="I203" t="s">
        <v>4367</v>
      </c>
      <c r="J203">
        <v>73132</v>
      </c>
      <c r="K203">
        <v>0</v>
      </c>
      <c r="M203" s="65"/>
    </row>
    <row r="204" spans="1:17">
      <c r="A204" s="58" t="s">
        <v>14</v>
      </c>
      <c r="B204" s="23">
        <v>2</v>
      </c>
      <c r="C204" s="64" t="s">
        <v>4401</v>
      </c>
      <c r="D204" t="s">
        <v>4402</v>
      </c>
      <c r="E204" t="s">
        <v>42</v>
      </c>
      <c r="F204" t="s">
        <v>4403</v>
      </c>
      <c r="H204" t="s">
        <v>4402</v>
      </c>
      <c r="I204" t="s">
        <v>4367</v>
      </c>
      <c r="J204">
        <v>73703</v>
      </c>
      <c r="K204">
        <v>0</v>
      </c>
      <c r="M204" s="65"/>
    </row>
    <row r="205" spans="1:17">
      <c r="A205" s="58" t="s">
        <v>14</v>
      </c>
      <c r="B205" s="23">
        <v>2</v>
      </c>
      <c r="C205" s="64" t="s">
        <v>4404</v>
      </c>
      <c r="D205" t="s">
        <v>4405</v>
      </c>
      <c r="E205" t="s">
        <v>42</v>
      </c>
      <c r="F205" t="s">
        <v>4406</v>
      </c>
      <c r="G205" t="s">
        <v>4407</v>
      </c>
      <c r="H205" t="s">
        <v>4405</v>
      </c>
      <c r="I205" t="s">
        <v>4367</v>
      </c>
      <c r="J205">
        <v>73501</v>
      </c>
      <c r="K205">
        <v>0</v>
      </c>
      <c r="M205" s="65"/>
    </row>
    <row r="206" spans="1:17">
      <c r="A206" s="58" t="s">
        <v>14</v>
      </c>
      <c r="B206" s="23">
        <v>2</v>
      </c>
      <c r="C206" s="64" t="s">
        <v>4408</v>
      </c>
      <c r="D206" t="s">
        <v>4409</v>
      </c>
      <c r="E206" t="s">
        <v>42</v>
      </c>
      <c r="F206" t="s">
        <v>4410</v>
      </c>
      <c r="G206" t="s">
        <v>3063</v>
      </c>
      <c r="H206" t="s">
        <v>4409</v>
      </c>
      <c r="I206" t="s">
        <v>4367</v>
      </c>
      <c r="J206">
        <v>74075</v>
      </c>
      <c r="K206">
        <v>4610</v>
      </c>
      <c r="M206" s="65"/>
    </row>
    <row r="207" spans="1:17">
      <c r="A207" s="58" t="s">
        <v>14</v>
      </c>
      <c r="B207" s="23">
        <v>2</v>
      </c>
      <c r="C207" s="64" t="s">
        <v>4411</v>
      </c>
      <c r="D207" t="s">
        <v>4412</v>
      </c>
      <c r="E207" t="s">
        <v>42</v>
      </c>
      <c r="F207" t="s">
        <v>4413</v>
      </c>
      <c r="G207" t="s">
        <v>4414</v>
      </c>
      <c r="H207" t="s">
        <v>4366</v>
      </c>
      <c r="I207" t="s">
        <v>4367</v>
      </c>
      <c r="J207">
        <v>73134</v>
      </c>
      <c r="K207">
        <v>8021</v>
      </c>
      <c r="M207" s="65"/>
    </row>
    <row r="208" spans="1:17">
      <c r="A208" s="58" t="s">
        <v>14</v>
      </c>
      <c r="B208" s="23">
        <v>2</v>
      </c>
      <c r="C208" s="64" t="s">
        <v>4415</v>
      </c>
      <c r="D208" t="s">
        <v>4416</v>
      </c>
      <c r="E208" t="s">
        <v>42</v>
      </c>
      <c r="F208" t="s">
        <v>4417</v>
      </c>
      <c r="G208" t="s">
        <v>4418</v>
      </c>
      <c r="H208" t="s">
        <v>4416</v>
      </c>
      <c r="I208" t="s">
        <v>3687</v>
      </c>
      <c r="J208">
        <v>76309</v>
      </c>
      <c r="K208">
        <v>4813</v>
      </c>
      <c r="M208" s="65"/>
    </row>
    <row r="209" spans="1:13">
      <c r="A209" s="58" t="s">
        <v>14</v>
      </c>
      <c r="B209" s="23">
        <v>2</v>
      </c>
      <c r="C209" s="64" t="s">
        <v>4419</v>
      </c>
      <c r="D209" t="s">
        <v>4420</v>
      </c>
      <c r="E209" t="s">
        <v>35</v>
      </c>
      <c r="F209" t="s">
        <v>4421</v>
      </c>
      <c r="G209" t="s">
        <v>178</v>
      </c>
      <c r="H209" t="s">
        <v>4366</v>
      </c>
      <c r="I209" t="s">
        <v>4367</v>
      </c>
      <c r="J209">
        <v>73115</v>
      </c>
      <c r="K209">
        <v>2369</v>
      </c>
      <c r="M209" s="65"/>
    </row>
    <row r="210" spans="1:13">
      <c r="A210" s="58" t="s">
        <v>14</v>
      </c>
      <c r="B210" s="23">
        <v>2</v>
      </c>
      <c r="C210" s="64" t="s">
        <v>4422</v>
      </c>
      <c r="D210" t="s">
        <v>4423</v>
      </c>
      <c r="E210" t="s">
        <v>42</v>
      </c>
      <c r="F210" t="s">
        <v>4393</v>
      </c>
      <c r="G210" t="s">
        <v>4424</v>
      </c>
      <c r="H210" t="s">
        <v>4423</v>
      </c>
      <c r="I210" t="s">
        <v>4367</v>
      </c>
      <c r="J210">
        <v>73401</v>
      </c>
      <c r="K210">
        <v>0</v>
      </c>
      <c r="M210" s="65"/>
    </row>
    <row r="211" spans="1:13">
      <c r="A211" s="58" t="s">
        <v>14</v>
      </c>
      <c r="B211" s="23">
        <v>2</v>
      </c>
      <c r="C211" s="64" t="s">
        <v>4425</v>
      </c>
      <c r="D211" t="s">
        <v>4426</v>
      </c>
      <c r="E211" t="s">
        <v>42</v>
      </c>
      <c r="F211" t="s">
        <v>4427</v>
      </c>
      <c r="G211" t="s">
        <v>4428</v>
      </c>
      <c r="H211" t="s">
        <v>4366</v>
      </c>
      <c r="I211" t="s">
        <v>4367</v>
      </c>
      <c r="J211">
        <v>73110</v>
      </c>
      <c r="K211">
        <v>0</v>
      </c>
      <c r="M211" s="65"/>
    </row>
    <row r="212" spans="1:13">
      <c r="A212" s="58" t="s">
        <v>14</v>
      </c>
      <c r="B212" s="23">
        <v>2</v>
      </c>
      <c r="C212" s="64" t="s">
        <v>4429</v>
      </c>
      <c r="D212" t="s">
        <v>4430</v>
      </c>
      <c r="E212" t="s">
        <v>42</v>
      </c>
      <c r="F212" t="s">
        <v>4431</v>
      </c>
      <c r="H212" t="s">
        <v>4430</v>
      </c>
      <c r="I212" t="s">
        <v>4367</v>
      </c>
      <c r="J212">
        <v>74501</v>
      </c>
      <c r="K212">
        <v>5056</v>
      </c>
      <c r="M212" s="65"/>
    </row>
    <row r="213" spans="1:13">
      <c r="A213" s="58" t="s">
        <v>14</v>
      </c>
      <c r="B213" s="23">
        <v>2</v>
      </c>
      <c r="C213" s="64" t="s">
        <v>4432</v>
      </c>
      <c r="D213" t="s">
        <v>4433</v>
      </c>
      <c r="E213" t="s">
        <v>42</v>
      </c>
      <c r="F213" t="s">
        <v>4434</v>
      </c>
      <c r="H213" t="s">
        <v>4366</v>
      </c>
      <c r="I213" t="s">
        <v>4367</v>
      </c>
      <c r="J213">
        <v>73139</v>
      </c>
      <c r="K213">
        <v>2739</v>
      </c>
      <c r="M213" s="65"/>
    </row>
    <row r="214" spans="1:13">
      <c r="A214" s="58" t="s">
        <v>14</v>
      </c>
      <c r="B214" s="23">
        <v>2</v>
      </c>
      <c r="C214" s="64" t="s">
        <v>4435</v>
      </c>
      <c r="D214" t="s">
        <v>4436</v>
      </c>
      <c r="E214" t="s">
        <v>42</v>
      </c>
      <c r="F214" t="s">
        <v>4437</v>
      </c>
      <c r="H214" t="s">
        <v>4436</v>
      </c>
      <c r="I214" t="s">
        <v>4367</v>
      </c>
      <c r="J214">
        <v>74804</v>
      </c>
      <c r="K214">
        <v>0</v>
      </c>
      <c r="M214" s="65"/>
    </row>
    <row r="215" spans="1:13">
      <c r="A215" s="58" t="s">
        <v>14</v>
      </c>
      <c r="B215" s="23">
        <v>2</v>
      </c>
      <c r="C215" s="64" t="s">
        <v>4438</v>
      </c>
      <c r="D215" t="s">
        <v>4439</v>
      </c>
      <c r="E215" t="s">
        <v>42</v>
      </c>
      <c r="F215" t="s">
        <v>4440</v>
      </c>
      <c r="H215" t="s">
        <v>4439</v>
      </c>
      <c r="I215" t="s">
        <v>4367</v>
      </c>
      <c r="J215">
        <v>73072</v>
      </c>
      <c r="K215">
        <v>4644</v>
      </c>
      <c r="M215" s="65"/>
    </row>
    <row r="216" spans="1:13">
      <c r="A216" s="58" t="s">
        <v>14</v>
      </c>
      <c r="B216" s="23">
        <v>2</v>
      </c>
      <c r="C216" s="64" t="s">
        <v>4441</v>
      </c>
      <c r="D216" t="s">
        <v>4442</v>
      </c>
      <c r="E216" t="s">
        <v>35</v>
      </c>
      <c r="F216" t="s">
        <v>4443</v>
      </c>
      <c r="H216" t="s">
        <v>4444</v>
      </c>
      <c r="I216" t="s">
        <v>4367</v>
      </c>
      <c r="J216">
        <v>74133</v>
      </c>
      <c r="K216">
        <v>0</v>
      </c>
      <c r="M216" s="65"/>
    </row>
    <row r="217" spans="1:13">
      <c r="A217" s="58" t="s">
        <v>14</v>
      </c>
      <c r="B217" s="23">
        <v>2</v>
      </c>
      <c r="C217" s="64" t="s">
        <v>4445</v>
      </c>
      <c r="D217" t="s">
        <v>4446</v>
      </c>
      <c r="E217" t="s">
        <v>42</v>
      </c>
      <c r="F217" t="s">
        <v>4447</v>
      </c>
      <c r="G217" t="s">
        <v>4448</v>
      </c>
      <c r="H217" t="s">
        <v>4446</v>
      </c>
      <c r="I217" t="s">
        <v>4367</v>
      </c>
      <c r="J217">
        <v>74017</v>
      </c>
      <c r="K217">
        <v>4509</v>
      </c>
      <c r="M217" s="65"/>
    </row>
    <row r="218" spans="1:13">
      <c r="A218" s="58" t="s">
        <v>14</v>
      </c>
      <c r="B218" s="23">
        <v>2</v>
      </c>
      <c r="C218" s="64" t="s">
        <v>4449</v>
      </c>
      <c r="D218" t="s">
        <v>4450</v>
      </c>
      <c r="E218" t="s">
        <v>42</v>
      </c>
      <c r="F218" t="s">
        <v>4451</v>
      </c>
      <c r="G218" t="s">
        <v>4452</v>
      </c>
      <c r="H218" t="s">
        <v>4450</v>
      </c>
      <c r="I218" t="s">
        <v>4367</v>
      </c>
      <c r="J218">
        <v>74006</v>
      </c>
      <c r="K218">
        <v>0</v>
      </c>
      <c r="M218" s="65"/>
    </row>
    <row r="219" spans="1:13">
      <c r="A219" s="58" t="s">
        <v>14</v>
      </c>
      <c r="B219" s="23">
        <v>2</v>
      </c>
      <c r="C219" s="64" t="s">
        <v>4453</v>
      </c>
      <c r="D219" t="s">
        <v>4454</v>
      </c>
      <c r="E219" t="s">
        <v>42</v>
      </c>
      <c r="F219" t="s">
        <v>4455</v>
      </c>
      <c r="G219" t="s">
        <v>4456</v>
      </c>
      <c r="H219" t="s">
        <v>4454</v>
      </c>
      <c r="I219" t="s">
        <v>4367</v>
      </c>
      <c r="J219">
        <v>74063</v>
      </c>
      <c r="K219">
        <v>0</v>
      </c>
      <c r="M219" s="65"/>
    </row>
    <row r="220" spans="1:13">
      <c r="A220" s="58" t="s">
        <v>14</v>
      </c>
      <c r="B220" s="23">
        <v>2</v>
      </c>
      <c r="C220" s="64" t="s">
        <v>4457</v>
      </c>
      <c r="D220" t="s">
        <v>4458</v>
      </c>
      <c r="E220" t="s">
        <v>42</v>
      </c>
      <c r="F220" t="s">
        <v>4459</v>
      </c>
      <c r="G220" t="s">
        <v>4460</v>
      </c>
      <c r="H220" t="s">
        <v>4458</v>
      </c>
      <c r="I220" t="s">
        <v>4367</v>
      </c>
      <c r="J220">
        <v>74401</v>
      </c>
      <c r="K220">
        <v>6329</v>
      </c>
      <c r="M220" s="65"/>
    </row>
    <row r="221" spans="1:13">
      <c r="A221" s="58" t="s">
        <v>14</v>
      </c>
      <c r="B221" s="23">
        <v>2</v>
      </c>
      <c r="C221" s="64" t="s">
        <v>4461</v>
      </c>
      <c r="D221" t="s">
        <v>4462</v>
      </c>
      <c r="E221" t="s">
        <v>42</v>
      </c>
      <c r="F221" t="s">
        <v>4463</v>
      </c>
      <c r="G221" t="s">
        <v>328</v>
      </c>
      <c r="H221" t="s">
        <v>4462</v>
      </c>
      <c r="I221" t="s">
        <v>4367</v>
      </c>
      <c r="J221">
        <v>74055</v>
      </c>
      <c r="K221">
        <v>0</v>
      </c>
      <c r="M221" s="65"/>
    </row>
    <row r="222" spans="1:13">
      <c r="A222" s="58" t="s">
        <v>14</v>
      </c>
      <c r="B222" s="23">
        <v>2</v>
      </c>
      <c r="C222" s="64" t="s">
        <v>4464</v>
      </c>
      <c r="D222" t="s">
        <v>4465</v>
      </c>
      <c r="E222" t="s">
        <v>42</v>
      </c>
      <c r="F222" t="s">
        <v>4466</v>
      </c>
      <c r="G222" t="s">
        <v>4467</v>
      </c>
      <c r="H222" t="s">
        <v>4444</v>
      </c>
      <c r="I222" t="s">
        <v>4367</v>
      </c>
      <c r="J222">
        <v>74133</v>
      </c>
      <c r="K222">
        <v>2964</v>
      </c>
      <c r="M222" s="65"/>
    </row>
    <row r="223" spans="1:13">
      <c r="A223" s="58" t="s">
        <v>14</v>
      </c>
      <c r="B223" s="23">
        <v>2</v>
      </c>
      <c r="C223" s="64" t="s">
        <v>4468</v>
      </c>
      <c r="D223" t="s">
        <v>4469</v>
      </c>
      <c r="E223" t="s">
        <v>35</v>
      </c>
      <c r="F223" t="s">
        <v>4470</v>
      </c>
      <c r="G223" t="s">
        <v>4471</v>
      </c>
      <c r="H223" t="s">
        <v>4472</v>
      </c>
      <c r="I223" t="s">
        <v>3687</v>
      </c>
      <c r="J223">
        <v>75503</v>
      </c>
      <c r="K223">
        <v>921</v>
      </c>
      <c r="M223" s="65"/>
    </row>
    <row r="224" spans="1:13">
      <c r="A224" s="58" t="s">
        <v>14</v>
      </c>
      <c r="B224" s="23">
        <v>2</v>
      </c>
      <c r="C224" s="64" t="s">
        <v>4473</v>
      </c>
      <c r="D224" t="s">
        <v>4474</v>
      </c>
      <c r="E224" t="s">
        <v>42</v>
      </c>
      <c r="F224" t="s">
        <v>4475</v>
      </c>
      <c r="H224" t="s">
        <v>4474</v>
      </c>
      <c r="I224" t="s">
        <v>4476</v>
      </c>
      <c r="J224">
        <v>71611</v>
      </c>
      <c r="K224">
        <v>7956</v>
      </c>
      <c r="M224" s="65"/>
    </row>
    <row r="225" spans="1:13">
      <c r="A225" s="58" t="s">
        <v>14</v>
      </c>
      <c r="B225" s="23">
        <v>2</v>
      </c>
      <c r="C225" s="64" t="s">
        <v>4477</v>
      </c>
      <c r="D225" t="s">
        <v>4472</v>
      </c>
      <c r="E225" t="s">
        <v>42</v>
      </c>
      <c r="F225" t="s">
        <v>4478</v>
      </c>
      <c r="G225" t="s">
        <v>4479</v>
      </c>
      <c r="H225" t="s">
        <v>4472</v>
      </c>
      <c r="I225" t="s">
        <v>3687</v>
      </c>
      <c r="J225">
        <v>75503</v>
      </c>
      <c r="K225">
        <v>34</v>
      </c>
      <c r="M225" s="65"/>
    </row>
    <row r="226" spans="1:13">
      <c r="A226" s="58" t="s">
        <v>14</v>
      </c>
      <c r="B226" s="23">
        <v>2</v>
      </c>
      <c r="C226" s="64" t="s">
        <v>4480</v>
      </c>
      <c r="D226" t="s">
        <v>4481</v>
      </c>
      <c r="E226" t="s">
        <v>42</v>
      </c>
      <c r="F226" t="s">
        <v>4482</v>
      </c>
      <c r="G226" t="s">
        <v>4483</v>
      </c>
      <c r="H226" t="s">
        <v>4484</v>
      </c>
      <c r="I226" t="s">
        <v>4476</v>
      </c>
      <c r="J226">
        <v>71913</v>
      </c>
      <c r="K226">
        <v>7210</v>
      </c>
      <c r="M226" s="65"/>
    </row>
    <row r="227" spans="1:13">
      <c r="A227" s="58" t="s">
        <v>4485</v>
      </c>
      <c r="B227" s="23">
        <v>0</v>
      </c>
      <c r="C227" s="64" t="s">
        <v>4486</v>
      </c>
      <c r="D227" t="s">
        <v>4487</v>
      </c>
      <c r="E227" t="s">
        <v>42</v>
      </c>
      <c r="F227" t="s">
        <v>4488</v>
      </c>
      <c r="G227" t="s">
        <v>4489</v>
      </c>
      <c r="H227" t="s">
        <v>4487</v>
      </c>
      <c r="I227" t="s">
        <v>4476</v>
      </c>
      <c r="J227">
        <v>71730</v>
      </c>
      <c r="K227">
        <v>3123</v>
      </c>
      <c r="M227" s="65"/>
    </row>
    <row r="228" spans="1:13">
      <c r="A228" s="58" t="s">
        <v>14</v>
      </c>
      <c r="B228" s="23">
        <v>2</v>
      </c>
      <c r="C228" s="64" t="s">
        <v>4490</v>
      </c>
      <c r="D228" t="s">
        <v>3607</v>
      </c>
      <c r="E228" t="s">
        <v>42</v>
      </c>
      <c r="F228" t="s">
        <v>4491</v>
      </c>
      <c r="H228" t="s">
        <v>3607</v>
      </c>
      <c r="I228" t="s">
        <v>3687</v>
      </c>
      <c r="J228">
        <v>75460</v>
      </c>
      <c r="K228">
        <v>3437</v>
      </c>
      <c r="M228" s="65"/>
    </row>
    <row r="229" spans="1:13">
      <c r="A229" s="58" t="s">
        <v>14</v>
      </c>
      <c r="B229" s="23">
        <v>2</v>
      </c>
      <c r="C229" s="64" t="s">
        <v>4492</v>
      </c>
      <c r="D229" t="s">
        <v>4493</v>
      </c>
      <c r="E229" t="s">
        <v>35</v>
      </c>
      <c r="F229" t="s">
        <v>4478</v>
      </c>
      <c r="G229" t="s">
        <v>4494</v>
      </c>
      <c r="H229" t="s">
        <v>4495</v>
      </c>
      <c r="I229" t="s">
        <v>4476</v>
      </c>
      <c r="J229">
        <v>72903</v>
      </c>
      <c r="K229">
        <v>2090</v>
      </c>
      <c r="M229" s="65"/>
    </row>
    <row r="230" spans="1:13">
      <c r="A230" s="58" t="s">
        <v>14</v>
      </c>
      <c r="B230" s="23">
        <v>2</v>
      </c>
      <c r="C230" s="64" t="s">
        <v>4496</v>
      </c>
      <c r="D230" t="s">
        <v>4497</v>
      </c>
      <c r="E230" t="s">
        <v>42</v>
      </c>
      <c r="F230" t="s">
        <v>4498</v>
      </c>
      <c r="G230" t="s">
        <v>482</v>
      </c>
      <c r="H230" t="s">
        <v>4497</v>
      </c>
      <c r="I230" t="s">
        <v>4476</v>
      </c>
      <c r="J230">
        <v>72801</v>
      </c>
      <c r="K230">
        <v>5246</v>
      </c>
      <c r="M230" s="65"/>
    </row>
    <row r="231" spans="1:13">
      <c r="A231" s="58" t="s">
        <v>14</v>
      </c>
      <c r="B231" s="23">
        <v>2</v>
      </c>
      <c r="C231" s="64" t="s">
        <v>4499</v>
      </c>
      <c r="D231" t="s">
        <v>4495</v>
      </c>
      <c r="E231" t="s">
        <v>42</v>
      </c>
      <c r="F231" t="s">
        <v>4478</v>
      </c>
      <c r="G231" t="s">
        <v>4500</v>
      </c>
      <c r="H231" t="s">
        <v>4495</v>
      </c>
      <c r="I231" t="s">
        <v>4476</v>
      </c>
      <c r="J231">
        <v>72903</v>
      </c>
      <c r="K231">
        <v>2040</v>
      </c>
      <c r="M231" s="65"/>
    </row>
    <row r="232" spans="1:13">
      <c r="A232" s="58" t="s">
        <v>14</v>
      </c>
      <c r="B232" s="23">
        <v>2</v>
      </c>
      <c r="C232" s="64" t="s">
        <v>4501</v>
      </c>
      <c r="D232" t="s">
        <v>4502</v>
      </c>
      <c r="E232" t="s">
        <v>42</v>
      </c>
      <c r="F232" t="s">
        <v>4503</v>
      </c>
      <c r="G232" t="s">
        <v>4504</v>
      </c>
      <c r="H232" t="s">
        <v>4502</v>
      </c>
      <c r="I232" t="s">
        <v>4476</v>
      </c>
      <c r="J232">
        <v>72601</v>
      </c>
      <c r="K232">
        <v>2006</v>
      </c>
      <c r="M232" s="65"/>
    </row>
    <row r="233" spans="1:13">
      <c r="A233" s="58" t="s">
        <v>14</v>
      </c>
      <c r="B233" s="23">
        <v>2</v>
      </c>
      <c r="C233" s="64" t="s">
        <v>4505</v>
      </c>
      <c r="D233" t="s">
        <v>4506</v>
      </c>
      <c r="E233" t="s">
        <v>42</v>
      </c>
      <c r="F233" t="s">
        <v>4507</v>
      </c>
      <c r="G233" t="s">
        <v>4508</v>
      </c>
      <c r="H233" t="s">
        <v>2066</v>
      </c>
      <c r="I233" t="s">
        <v>4476</v>
      </c>
      <c r="J233">
        <v>72703</v>
      </c>
      <c r="K233">
        <v>5123</v>
      </c>
      <c r="M233" s="65"/>
    </row>
    <row r="234" spans="1:13">
      <c r="A234" s="58" t="s">
        <v>14</v>
      </c>
      <c r="B234" s="23">
        <v>2</v>
      </c>
      <c r="C234" s="64" t="s">
        <v>4509</v>
      </c>
      <c r="D234" t="s">
        <v>4510</v>
      </c>
      <c r="E234" t="s">
        <v>42</v>
      </c>
      <c r="F234" t="s">
        <v>4511</v>
      </c>
      <c r="H234" t="s">
        <v>2066</v>
      </c>
      <c r="I234" t="s">
        <v>4476</v>
      </c>
      <c r="J234">
        <v>72704</v>
      </c>
      <c r="K234">
        <v>0</v>
      </c>
      <c r="M234" s="65"/>
    </row>
    <row r="235" spans="1:13">
      <c r="A235" s="58" t="s">
        <v>14</v>
      </c>
      <c r="B235" s="23">
        <v>2</v>
      </c>
      <c r="C235" s="64" t="s">
        <v>4512</v>
      </c>
      <c r="D235" t="s">
        <v>4513</v>
      </c>
      <c r="E235" t="s">
        <v>42</v>
      </c>
      <c r="F235" t="s">
        <v>4514</v>
      </c>
      <c r="G235" t="s">
        <v>1181</v>
      </c>
      <c r="H235" t="s">
        <v>4513</v>
      </c>
      <c r="I235" t="s">
        <v>4476</v>
      </c>
      <c r="J235">
        <v>72653</v>
      </c>
      <c r="K235">
        <v>4615</v>
      </c>
      <c r="M235" s="65"/>
    </row>
    <row r="236" spans="1:13">
      <c r="A236" s="58" t="s">
        <v>14</v>
      </c>
      <c r="B236" s="23">
        <v>2</v>
      </c>
      <c r="C236" s="64" t="s">
        <v>4515</v>
      </c>
      <c r="D236" t="s">
        <v>4516</v>
      </c>
      <c r="E236" t="s">
        <v>42</v>
      </c>
      <c r="F236" t="s">
        <v>4517</v>
      </c>
      <c r="G236" t="s">
        <v>4518</v>
      </c>
      <c r="H236" t="s">
        <v>4516</v>
      </c>
      <c r="I236" t="s">
        <v>4476</v>
      </c>
      <c r="J236">
        <v>72756</v>
      </c>
      <c r="K236">
        <v>4198</v>
      </c>
      <c r="M236" s="65"/>
    </row>
    <row r="237" spans="1:13">
      <c r="A237" s="58" t="s">
        <v>14</v>
      </c>
      <c r="B237" s="23">
        <v>2</v>
      </c>
      <c r="C237" s="64" t="s">
        <v>4519</v>
      </c>
      <c r="D237" t="s">
        <v>4520</v>
      </c>
      <c r="E237" t="s">
        <v>35</v>
      </c>
      <c r="F237" t="s">
        <v>4521</v>
      </c>
      <c r="H237" t="s">
        <v>4522</v>
      </c>
      <c r="I237" t="s">
        <v>4476</v>
      </c>
      <c r="J237">
        <v>72201</v>
      </c>
      <c r="K237">
        <v>0</v>
      </c>
      <c r="M237" s="65"/>
    </row>
    <row r="238" spans="1:13">
      <c r="A238" s="58" t="s">
        <v>14</v>
      </c>
      <c r="B238" s="23">
        <v>2</v>
      </c>
      <c r="C238" s="64" t="s">
        <v>4523</v>
      </c>
      <c r="D238" t="s">
        <v>4524</v>
      </c>
      <c r="E238" t="s">
        <v>42</v>
      </c>
      <c r="F238" t="s">
        <v>4525</v>
      </c>
      <c r="G238" t="s">
        <v>478</v>
      </c>
      <c r="H238" t="s">
        <v>4524</v>
      </c>
      <c r="I238" t="s">
        <v>4476</v>
      </c>
      <c r="J238">
        <v>72501</v>
      </c>
      <c r="K238">
        <v>0</v>
      </c>
      <c r="M238" s="65"/>
    </row>
    <row r="239" spans="1:13">
      <c r="A239" s="58" t="s">
        <v>14</v>
      </c>
      <c r="B239" s="23">
        <v>2</v>
      </c>
      <c r="C239" s="64" t="s">
        <v>4526</v>
      </c>
      <c r="D239" t="s">
        <v>4527</v>
      </c>
      <c r="E239" t="s">
        <v>42</v>
      </c>
      <c r="F239" t="s">
        <v>4528</v>
      </c>
      <c r="H239" t="s">
        <v>4527</v>
      </c>
      <c r="I239" t="s">
        <v>4476</v>
      </c>
      <c r="J239">
        <v>72117</v>
      </c>
      <c r="K239">
        <v>0</v>
      </c>
      <c r="M239" s="65"/>
    </row>
    <row r="240" spans="1:13">
      <c r="A240" s="58" t="s">
        <v>14</v>
      </c>
      <c r="B240" s="23">
        <v>2</v>
      </c>
      <c r="C240" s="64" t="s">
        <v>4529</v>
      </c>
      <c r="D240" t="s">
        <v>4530</v>
      </c>
      <c r="E240" t="s">
        <v>42</v>
      </c>
      <c r="F240" t="s">
        <v>4531</v>
      </c>
      <c r="G240" t="s">
        <v>4532</v>
      </c>
      <c r="H240" t="s">
        <v>4530</v>
      </c>
      <c r="I240" t="s">
        <v>4476</v>
      </c>
      <c r="J240">
        <v>72032</v>
      </c>
      <c r="K240">
        <v>0</v>
      </c>
      <c r="M240" s="65"/>
    </row>
    <row r="241" spans="1:14">
      <c r="A241" s="58" t="s">
        <v>14</v>
      </c>
      <c r="B241" s="23">
        <v>2</v>
      </c>
      <c r="C241" s="64" t="s">
        <v>4533</v>
      </c>
      <c r="D241" t="s">
        <v>4534</v>
      </c>
      <c r="E241" t="s">
        <v>42</v>
      </c>
      <c r="F241" t="s">
        <v>4535</v>
      </c>
      <c r="G241" t="s">
        <v>4536</v>
      </c>
      <c r="H241" t="s">
        <v>4522</v>
      </c>
      <c r="I241" t="s">
        <v>4476</v>
      </c>
      <c r="J241">
        <v>72205</v>
      </c>
      <c r="K241">
        <v>5209</v>
      </c>
      <c r="M241" s="65"/>
    </row>
    <row r="242" spans="1:14">
      <c r="A242" s="58" t="s">
        <v>14</v>
      </c>
      <c r="B242" s="23">
        <v>2</v>
      </c>
      <c r="C242" s="64" t="s">
        <v>4537</v>
      </c>
      <c r="D242" t="s">
        <v>1652</v>
      </c>
      <c r="E242" t="s">
        <v>42</v>
      </c>
      <c r="F242" t="s">
        <v>4538</v>
      </c>
      <c r="G242" t="s">
        <v>4539</v>
      </c>
      <c r="H242" t="s">
        <v>1652</v>
      </c>
      <c r="I242" t="s">
        <v>4476</v>
      </c>
      <c r="J242">
        <v>72076</v>
      </c>
      <c r="K242">
        <v>0</v>
      </c>
      <c r="M242" s="65"/>
    </row>
    <row r="243" spans="1:14">
      <c r="A243" s="58" t="s">
        <v>4485</v>
      </c>
      <c r="B243" s="23">
        <v>0</v>
      </c>
      <c r="C243" s="64" t="s">
        <v>4540</v>
      </c>
      <c r="D243" t="s">
        <v>2747</v>
      </c>
      <c r="E243" t="s">
        <v>42</v>
      </c>
      <c r="F243" t="s">
        <v>4541</v>
      </c>
      <c r="G243" t="s">
        <v>4542</v>
      </c>
      <c r="H243" t="s">
        <v>2747</v>
      </c>
      <c r="I243" t="s">
        <v>4476</v>
      </c>
      <c r="J243">
        <v>72364</v>
      </c>
      <c r="K243">
        <v>2826</v>
      </c>
      <c r="M243" s="65"/>
    </row>
    <row r="244" spans="1:14">
      <c r="A244" s="58" t="s">
        <v>14</v>
      </c>
      <c r="B244" s="23">
        <v>2</v>
      </c>
      <c r="C244" s="64" t="s">
        <v>4543</v>
      </c>
      <c r="D244" t="s">
        <v>1348</v>
      </c>
      <c r="E244" t="s">
        <v>42</v>
      </c>
      <c r="F244" t="s">
        <v>4544</v>
      </c>
      <c r="G244" t="s">
        <v>4545</v>
      </c>
      <c r="H244" t="s">
        <v>1348</v>
      </c>
      <c r="I244" t="s">
        <v>4476</v>
      </c>
      <c r="J244">
        <v>72401</v>
      </c>
      <c r="K244">
        <v>5436</v>
      </c>
      <c r="M244" s="65"/>
    </row>
    <row r="245" spans="1:14">
      <c r="A245" s="58" t="s">
        <v>14</v>
      </c>
      <c r="B245" s="23">
        <v>2</v>
      </c>
      <c r="C245" s="64" t="s">
        <v>4546</v>
      </c>
      <c r="D245" t="s">
        <v>4547</v>
      </c>
      <c r="E245" t="s">
        <v>42</v>
      </c>
      <c r="F245" t="s">
        <v>4548</v>
      </c>
      <c r="G245" t="s">
        <v>4549</v>
      </c>
      <c r="H245" t="s">
        <v>4547</v>
      </c>
      <c r="I245" t="s">
        <v>4476</v>
      </c>
      <c r="J245">
        <v>72143</v>
      </c>
      <c r="K245">
        <v>0</v>
      </c>
      <c r="M245" s="65"/>
    </row>
    <row r="246" spans="1:14">
      <c r="A246" s="58" t="s">
        <v>14</v>
      </c>
      <c r="B246" s="23">
        <v>2</v>
      </c>
      <c r="C246" s="64" t="s">
        <v>4550</v>
      </c>
      <c r="D246" t="s">
        <v>4551</v>
      </c>
      <c r="E246" t="s">
        <v>35</v>
      </c>
      <c r="F246" t="s">
        <v>4552</v>
      </c>
      <c r="G246" t="s">
        <v>4553</v>
      </c>
      <c r="H246" t="s">
        <v>4554</v>
      </c>
      <c r="I246" t="s">
        <v>4198</v>
      </c>
      <c r="J246">
        <v>67202</v>
      </c>
      <c r="K246">
        <v>0</v>
      </c>
      <c r="M246" s="65"/>
    </row>
    <row r="247" spans="1:14">
      <c r="A247" s="58" t="s">
        <v>14</v>
      </c>
      <c r="B247" s="23">
        <v>2</v>
      </c>
      <c r="C247" s="64" t="s">
        <v>4555</v>
      </c>
      <c r="D247" t="s">
        <v>4556</v>
      </c>
      <c r="E247" t="s">
        <v>42</v>
      </c>
      <c r="F247" t="s">
        <v>4557</v>
      </c>
      <c r="G247" t="s">
        <v>1240</v>
      </c>
      <c r="H247" t="s">
        <v>4556</v>
      </c>
      <c r="I247" t="s">
        <v>4198</v>
      </c>
      <c r="J247">
        <v>67801</v>
      </c>
      <c r="K247">
        <v>6212</v>
      </c>
      <c r="M247" s="65"/>
    </row>
    <row r="248" spans="1:14">
      <c r="A248" s="58" t="s">
        <v>14</v>
      </c>
      <c r="B248" s="23">
        <v>2</v>
      </c>
      <c r="C248" s="64" t="s">
        <v>4558</v>
      </c>
      <c r="D248" t="s">
        <v>4559</v>
      </c>
      <c r="E248" t="s">
        <v>42</v>
      </c>
      <c r="F248" t="s">
        <v>4560</v>
      </c>
      <c r="G248" t="s">
        <v>283</v>
      </c>
      <c r="H248" t="s">
        <v>4559</v>
      </c>
      <c r="I248" t="s">
        <v>4198</v>
      </c>
      <c r="J248">
        <v>67501</v>
      </c>
      <c r="K248">
        <v>5501</v>
      </c>
      <c r="M248" s="65"/>
    </row>
    <row r="249" spans="1:14">
      <c r="A249" s="58" t="s">
        <v>4485</v>
      </c>
      <c r="B249" s="23">
        <v>0</v>
      </c>
      <c r="C249" s="64" t="s">
        <v>4561</v>
      </c>
      <c r="D249" t="s">
        <v>4562</v>
      </c>
      <c r="E249" t="s">
        <v>42</v>
      </c>
      <c r="F249" t="s">
        <v>4563</v>
      </c>
      <c r="H249" t="s">
        <v>4562</v>
      </c>
      <c r="I249" t="s">
        <v>4367</v>
      </c>
      <c r="J249">
        <v>74601</v>
      </c>
      <c r="K249">
        <v>0</v>
      </c>
      <c r="M249" s="65"/>
    </row>
    <row r="250" spans="1:14">
      <c r="A250" s="58" t="s">
        <v>14</v>
      </c>
      <c r="B250" s="23">
        <v>2</v>
      </c>
      <c r="C250" s="64" t="s">
        <v>4564</v>
      </c>
      <c r="D250" t="s">
        <v>4565</v>
      </c>
      <c r="E250" t="s">
        <v>42</v>
      </c>
      <c r="F250" t="s">
        <v>4566</v>
      </c>
      <c r="G250" t="s">
        <v>4567</v>
      </c>
      <c r="H250" t="s">
        <v>4554</v>
      </c>
      <c r="I250" t="s">
        <v>4198</v>
      </c>
      <c r="J250">
        <v>67206</v>
      </c>
      <c r="K250">
        <v>1367</v>
      </c>
      <c r="M250" s="65"/>
    </row>
    <row r="251" spans="1:14">
      <c r="A251" s="58" t="s">
        <v>14</v>
      </c>
      <c r="B251" s="23">
        <v>2</v>
      </c>
      <c r="C251" s="64" t="s">
        <v>4568</v>
      </c>
      <c r="D251" t="s">
        <v>4569</v>
      </c>
      <c r="E251" t="s">
        <v>42</v>
      </c>
      <c r="F251" t="s">
        <v>4570</v>
      </c>
      <c r="G251" t="s">
        <v>3063</v>
      </c>
      <c r="H251" t="s">
        <v>4554</v>
      </c>
      <c r="I251" t="s">
        <v>4198</v>
      </c>
      <c r="J251">
        <v>67205</v>
      </c>
      <c r="K251">
        <v>1211</v>
      </c>
      <c r="M251" s="65"/>
    </row>
    <row r="252" spans="1:14">
      <c r="A252" s="58" t="s">
        <v>14</v>
      </c>
      <c r="B252" s="23">
        <v>2</v>
      </c>
      <c r="C252" s="64" t="s">
        <v>4571</v>
      </c>
      <c r="D252" t="s">
        <v>4572</v>
      </c>
      <c r="E252" t="s">
        <v>42</v>
      </c>
      <c r="F252" t="s">
        <v>4364</v>
      </c>
      <c r="G252" t="s">
        <v>4365</v>
      </c>
      <c r="H252" t="s">
        <v>4366</v>
      </c>
      <c r="I252" t="s">
        <v>4367</v>
      </c>
      <c r="J252">
        <v>73102</v>
      </c>
      <c r="K252">
        <v>2809</v>
      </c>
      <c r="M252" s="65"/>
    </row>
    <row r="253" spans="1:14">
      <c r="A253" s="58" t="s">
        <v>4573</v>
      </c>
      <c r="B253" s="23">
        <v>0</v>
      </c>
      <c r="C253" s="64" t="s">
        <v>4574</v>
      </c>
      <c r="D253" t="s">
        <v>4575</v>
      </c>
      <c r="E253" t="s">
        <v>1323</v>
      </c>
      <c r="F253" t="s">
        <v>4576</v>
      </c>
      <c r="G253" t="s">
        <v>4577</v>
      </c>
      <c r="H253" t="s">
        <v>4578</v>
      </c>
      <c r="I253" t="s">
        <v>3687</v>
      </c>
      <c r="J253">
        <v>78217</v>
      </c>
      <c r="K253">
        <v>7714</v>
      </c>
      <c r="M253" s="65"/>
      <c r="N253" s="68"/>
    </row>
    <row r="254" spans="1:14">
      <c r="A254" s="58" t="s">
        <v>14</v>
      </c>
      <c r="B254" s="23">
        <v>2</v>
      </c>
      <c r="C254" s="64" t="s">
        <v>4579</v>
      </c>
      <c r="D254" t="s">
        <v>4580</v>
      </c>
      <c r="E254" t="s">
        <v>35</v>
      </c>
      <c r="F254" t="s">
        <v>4581</v>
      </c>
      <c r="G254" t="s">
        <v>4582</v>
      </c>
      <c r="H254" t="s">
        <v>4583</v>
      </c>
      <c r="I254" t="s">
        <v>3687</v>
      </c>
      <c r="J254">
        <v>78681</v>
      </c>
      <c r="K254">
        <v>6900</v>
      </c>
      <c r="M254" s="65"/>
    </row>
    <row r="255" spans="1:14">
      <c r="A255" s="58" t="s">
        <v>14</v>
      </c>
      <c r="B255" s="23">
        <v>2</v>
      </c>
      <c r="C255" s="64" t="s">
        <v>4584</v>
      </c>
      <c r="D255" t="s">
        <v>4585</v>
      </c>
      <c r="E255" t="s">
        <v>42</v>
      </c>
      <c r="F255" t="s">
        <v>4586</v>
      </c>
      <c r="G255" t="s">
        <v>4587</v>
      </c>
      <c r="H255" t="s">
        <v>4588</v>
      </c>
      <c r="I255" t="s">
        <v>3687</v>
      </c>
      <c r="J255">
        <v>78750</v>
      </c>
      <c r="K255">
        <v>1883</v>
      </c>
      <c r="M255" s="65"/>
    </row>
    <row r="256" spans="1:14">
      <c r="A256" s="58" t="s">
        <v>14</v>
      </c>
      <c r="B256" s="23">
        <v>2</v>
      </c>
      <c r="C256" s="64" t="s">
        <v>4589</v>
      </c>
      <c r="D256" t="s">
        <v>4583</v>
      </c>
      <c r="E256" t="s">
        <v>42</v>
      </c>
      <c r="F256" t="s">
        <v>4581</v>
      </c>
      <c r="G256" t="s">
        <v>4590</v>
      </c>
      <c r="H256" t="s">
        <v>4583</v>
      </c>
      <c r="I256" t="s">
        <v>3687</v>
      </c>
      <c r="J256">
        <v>78681</v>
      </c>
      <c r="K256">
        <v>6900</v>
      </c>
      <c r="M256" s="65"/>
    </row>
    <row r="257" spans="1:13">
      <c r="A257" s="58" t="s">
        <v>14</v>
      </c>
      <c r="B257" s="23">
        <v>2</v>
      </c>
      <c r="C257" s="64" t="s">
        <v>4591</v>
      </c>
      <c r="D257" t="s">
        <v>287</v>
      </c>
      <c r="E257" t="s">
        <v>42</v>
      </c>
      <c r="F257" t="s">
        <v>4592</v>
      </c>
      <c r="G257" t="s">
        <v>2415</v>
      </c>
      <c r="H257" t="s">
        <v>287</v>
      </c>
      <c r="I257" t="s">
        <v>3687</v>
      </c>
      <c r="J257">
        <v>78628</v>
      </c>
      <c r="K257">
        <v>5353</v>
      </c>
      <c r="M257" s="65"/>
    </row>
    <row r="258" spans="1:13">
      <c r="A258" s="58" t="s">
        <v>14</v>
      </c>
      <c r="B258" s="23">
        <v>2</v>
      </c>
      <c r="C258" s="64" t="s">
        <v>4593</v>
      </c>
      <c r="D258" t="s">
        <v>4594</v>
      </c>
      <c r="E258" t="s">
        <v>42</v>
      </c>
      <c r="F258" t="s">
        <v>4595</v>
      </c>
      <c r="G258" t="s">
        <v>4596</v>
      </c>
      <c r="H258" t="s">
        <v>4594</v>
      </c>
      <c r="I258" t="s">
        <v>3687</v>
      </c>
      <c r="J258">
        <v>78654</v>
      </c>
      <c r="K258">
        <v>3894</v>
      </c>
      <c r="M258" s="65"/>
    </row>
    <row r="259" spans="1:13">
      <c r="A259" s="58" t="s">
        <v>14</v>
      </c>
      <c r="B259" s="23">
        <v>2</v>
      </c>
      <c r="C259" s="64" t="s">
        <v>4597</v>
      </c>
      <c r="D259" t="s">
        <v>4598</v>
      </c>
      <c r="E259" t="s">
        <v>42</v>
      </c>
      <c r="F259" t="s">
        <v>4599</v>
      </c>
      <c r="G259" t="s">
        <v>4152</v>
      </c>
      <c r="H259" t="s">
        <v>4588</v>
      </c>
      <c r="I259" t="s">
        <v>3687</v>
      </c>
      <c r="J259">
        <v>78757</v>
      </c>
      <c r="K259">
        <v>1180</v>
      </c>
      <c r="M259" s="65"/>
    </row>
    <row r="260" spans="1:13">
      <c r="A260" s="58" t="s">
        <v>14</v>
      </c>
      <c r="B260" s="23">
        <v>2</v>
      </c>
      <c r="C260" s="64" t="s">
        <v>4600</v>
      </c>
      <c r="D260" t="s">
        <v>4601</v>
      </c>
      <c r="E260" t="s">
        <v>42</v>
      </c>
      <c r="F260" t="s">
        <v>4602</v>
      </c>
      <c r="G260" t="s">
        <v>4603</v>
      </c>
      <c r="H260" t="s">
        <v>4588</v>
      </c>
      <c r="I260" t="s">
        <v>3687</v>
      </c>
      <c r="J260">
        <v>78705</v>
      </c>
      <c r="K260">
        <v>5642</v>
      </c>
      <c r="M260" s="65"/>
    </row>
    <row r="261" spans="1:13">
      <c r="A261" s="58" t="s">
        <v>4573</v>
      </c>
      <c r="B261" s="23">
        <v>2</v>
      </c>
      <c r="C261" s="64" t="s">
        <v>4604</v>
      </c>
      <c r="D261" t="s">
        <v>4605</v>
      </c>
      <c r="E261" t="s">
        <v>35</v>
      </c>
      <c r="F261" t="s">
        <v>4606</v>
      </c>
      <c r="H261" t="s">
        <v>4607</v>
      </c>
      <c r="I261" t="s">
        <v>3687</v>
      </c>
      <c r="J261">
        <v>78411</v>
      </c>
      <c r="K261">
        <v>1353</v>
      </c>
      <c r="M261" s="65"/>
    </row>
    <row r="262" spans="1:13">
      <c r="A262" s="58" t="s">
        <v>14</v>
      </c>
      <c r="B262" s="23">
        <v>2</v>
      </c>
      <c r="C262" s="64" t="s">
        <v>4608</v>
      </c>
      <c r="D262" t="s">
        <v>4609</v>
      </c>
      <c r="E262" t="s">
        <v>42</v>
      </c>
      <c r="F262" t="s">
        <v>4610</v>
      </c>
      <c r="G262" t="s">
        <v>450</v>
      </c>
      <c r="H262" t="s">
        <v>4609</v>
      </c>
      <c r="I262" t="s">
        <v>3687</v>
      </c>
      <c r="J262">
        <v>78363</v>
      </c>
      <c r="K262">
        <v>5808</v>
      </c>
      <c r="M262" s="65"/>
    </row>
    <row r="263" spans="1:13">
      <c r="A263" s="58" t="s">
        <v>47</v>
      </c>
      <c r="B263" s="23">
        <v>2</v>
      </c>
      <c r="C263" s="64" t="s">
        <v>4611</v>
      </c>
      <c r="D263" t="s">
        <v>4607</v>
      </c>
      <c r="E263" t="s">
        <v>42</v>
      </c>
      <c r="F263" t="s">
        <v>4612</v>
      </c>
      <c r="H263" t="s">
        <v>4607</v>
      </c>
      <c r="I263" t="s">
        <v>3687</v>
      </c>
      <c r="J263">
        <v>78411</v>
      </c>
      <c r="K263">
        <v>1353</v>
      </c>
      <c r="M263" s="65"/>
    </row>
    <row r="264" spans="1:13">
      <c r="A264" s="58" t="s">
        <v>14</v>
      </c>
      <c r="B264" s="23">
        <v>2</v>
      </c>
      <c r="C264" s="64" t="s">
        <v>4613</v>
      </c>
      <c r="D264" t="s">
        <v>4614</v>
      </c>
      <c r="E264" t="s">
        <v>42</v>
      </c>
      <c r="F264" t="s">
        <v>4615</v>
      </c>
      <c r="G264" t="s">
        <v>4616</v>
      </c>
      <c r="H264" t="s">
        <v>4614</v>
      </c>
      <c r="I264" t="s">
        <v>3687</v>
      </c>
      <c r="J264">
        <v>78374</v>
      </c>
      <c r="K264">
        <v>2825</v>
      </c>
      <c r="M264" s="65"/>
    </row>
    <row r="265" spans="1:13">
      <c r="A265" s="58" t="s">
        <v>14</v>
      </c>
      <c r="B265" s="23">
        <v>2</v>
      </c>
      <c r="C265" s="64" t="s">
        <v>4617</v>
      </c>
      <c r="D265" t="s">
        <v>4618</v>
      </c>
      <c r="E265" t="s">
        <v>42</v>
      </c>
      <c r="F265" t="s">
        <v>4619</v>
      </c>
      <c r="G265" t="s">
        <v>478</v>
      </c>
      <c r="H265" t="s">
        <v>4618</v>
      </c>
      <c r="I265" t="s">
        <v>3687</v>
      </c>
      <c r="J265">
        <v>77904</v>
      </c>
      <c r="K265">
        <v>1520</v>
      </c>
      <c r="M265" s="65"/>
    </row>
    <row r="266" spans="1:13">
      <c r="A266" s="58" t="s">
        <v>14</v>
      </c>
      <c r="B266" s="23">
        <v>2</v>
      </c>
      <c r="C266" s="64" t="s">
        <v>4620</v>
      </c>
      <c r="D266" t="s">
        <v>4621</v>
      </c>
      <c r="E266" t="s">
        <v>35</v>
      </c>
      <c r="F266" t="s">
        <v>4622</v>
      </c>
      <c r="G266" t="s">
        <v>4623</v>
      </c>
      <c r="H266" t="s">
        <v>4624</v>
      </c>
      <c r="I266" t="s">
        <v>3687</v>
      </c>
      <c r="J266">
        <v>78666</v>
      </c>
      <c r="K266">
        <v>7598</v>
      </c>
      <c r="M266" s="65"/>
    </row>
    <row r="267" spans="1:13">
      <c r="A267" s="58" t="s">
        <v>14</v>
      </c>
      <c r="B267" s="23">
        <v>2</v>
      </c>
      <c r="C267" s="64" t="s">
        <v>4625</v>
      </c>
      <c r="D267" t="s">
        <v>4624</v>
      </c>
      <c r="E267" t="s">
        <v>42</v>
      </c>
      <c r="F267" t="s">
        <v>4626</v>
      </c>
      <c r="G267" t="s">
        <v>4627</v>
      </c>
      <c r="H267" t="s">
        <v>4624</v>
      </c>
      <c r="I267" t="s">
        <v>3687</v>
      </c>
      <c r="J267">
        <v>78666</v>
      </c>
      <c r="K267">
        <v>6196</v>
      </c>
      <c r="M267" s="65"/>
    </row>
    <row r="268" spans="1:13">
      <c r="A268" s="58" t="s">
        <v>14</v>
      </c>
      <c r="B268" s="23">
        <v>2</v>
      </c>
      <c r="C268" s="64" t="s">
        <v>4628</v>
      </c>
      <c r="D268" t="s">
        <v>4629</v>
      </c>
      <c r="E268" t="s">
        <v>42</v>
      </c>
      <c r="F268" t="s">
        <v>4630</v>
      </c>
      <c r="G268" t="s">
        <v>4631</v>
      </c>
      <c r="H268" t="s">
        <v>4629</v>
      </c>
      <c r="I268" t="s">
        <v>3687</v>
      </c>
      <c r="J268">
        <v>78602</v>
      </c>
      <c r="K268">
        <v>4009</v>
      </c>
      <c r="M268" s="65"/>
    </row>
    <row r="269" spans="1:13">
      <c r="A269" s="58" t="s">
        <v>14</v>
      </c>
      <c r="B269" s="23">
        <v>2</v>
      </c>
      <c r="C269" s="64" t="s">
        <v>4632</v>
      </c>
      <c r="D269" t="s">
        <v>4633</v>
      </c>
      <c r="E269" t="s">
        <v>42</v>
      </c>
      <c r="F269" t="s">
        <v>4634</v>
      </c>
      <c r="G269" t="s">
        <v>4635</v>
      </c>
      <c r="H269" t="s">
        <v>4588</v>
      </c>
      <c r="I269" t="s">
        <v>3687</v>
      </c>
      <c r="J269">
        <v>78748</v>
      </c>
      <c r="K269">
        <v>3885</v>
      </c>
      <c r="M269" s="65"/>
    </row>
    <row r="270" spans="1:13">
      <c r="A270" s="58" t="s">
        <v>14</v>
      </c>
      <c r="B270" s="23">
        <v>2</v>
      </c>
      <c r="C270" s="64" t="s">
        <v>4636</v>
      </c>
      <c r="D270" t="s">
        <v>4637</v>
      </c>
      <c r="E270" t="s">
        <v>42</v>
      </c>
      <c r="F270" t="s">
        <v>4638</v>
      </c>
      <c r="G270" t="s">
        <v>2784</v>
      </c>
      <c r="H270" t="s">
        <v>4637</v>
      </c>
      <c r="I270" t="s">
        <v>3687</v>
      </c>
      <c r="J270">
        <v>78130</v>
      </c>
      <c r="K270">
        <v>2621</v>
      </c>
      <c r="M270" s="65"/>
    </row>
    <row r="271" spans="1:13">
      <c r="A271" s="58" t="s">
        <v>4573</v>
      </c>
      <c r="B271" s="23">
        <v>2</v>
      </c>
      <c r="C271" s="64" t="s">
        <v>4639</v>
      </c>
      <c r="D271" t="s">
        <v>4640</v>
      </c>
      <c r="E271" t="s">
        <v>35</v>
      </c>
      <c r="F271" t="s">
        <v>4576</v>
      </c>
      <c r="G271" t="s">
        <v>4577</v>
      </c>
      <c r="H271" t="s">
        <v>4578</v>
      </c>
      <c r="I271" t="s">
        <v>3687</v>
      </c>
      <c r="J271">
        <v>78217</v>
      </c>
      <c r="K271">
        <v>7714</v>
      </c>
      <c r="M271" s="65"/>
    </row>
    <row r="272" spans="1:13">
      <c r="A272" s="58" t="s">
        <v>14</v>
      </c>
      <c r="B272" s="23">
        <v>2</v>
      </c>
      <c r="C272" s="64" t="s">
        <v>4641</v>
      </c>
      <c r="D272" t="s">
        <v>4642</v>
      </c>
      <c r="E272" t="s">
        <v>42</v>
      </c>
      <c r="F272" t="s">
        <v>4643</v>
      </c>
      <c r="G272" t="s">
        <v>4644</v>
      </c>
      <c r="H272" t="s">
        <v>4642</v>
      </c>
      <c r="I272" t="s">
        <v>3687</v>
      </c>
      <c r="J272">
        <v>78840</v>
      </c>
      <c r="K272">
        <v>3302</v>
      </c>
      <c r="M272" s="65"/>
    </row>
    <row r="273" spans="1:13">
      <c r="A273" s="58" t="s">
        <v>14</v>
      </c>
      <c r="B273" s="23">
        <v>2</v>
      </c>
      <c r="C273" s="64" t="s">
        <v>4645</v>
      </c>
      <c r="D273" t="s">
        <v>4646</v>
      </c>
      <c r="E273" t="s">
        <v>42</v>
      </c>
      <c r="F273" t="s">
        <v>4647</v>
      </c>
      <c r="G273" t="s">
        <v>4648</v>
      </c>
      <c r="H273" t="s">
        <v>4646</v>
      </c>
      <c r="I273" t="s">
        <v>3687</v>
      </c>
      <c r="J273">
        <v>78028</v>
      </c>
      <c r="K273">
        <v>3458</v>
      </c>
      <c r="M273" s="65"/>
    </row>
    <row r="274" spans="1:13">
      <c r="A274" s="58" t="s">
        <v>14</v>
      </c>
      <c r="B274" s="23">
        <v>2</v>
      </c>
      <c r="C274" s="64" t="s">
        <v>4649</v>
      </c>
      <c r="D274" t="s">
        <v>4650</v>
      </c>
      <c r="E274" t="s">
        <v>42</v>
      </c>
      <c r="F274" t="s">
        <v>4651</v>
      </c>
      <c r="G274" t="s">
        <v>4652</v>
      </c>
      <c r="H274" t="s">
        <v>4578</v>
      </c>
      <c r="I274" t="s">
        <v>3687</v>
      </c>
      <c r="J274">
        <v>78253</v>
      </c>
      <c r="K274">
        <v>5851</v>
      </c>
      <c r="M274" s="65"/>
    </row>
    <row r="275" spans="1:13">
      <c r="A275" s="58" t="s">
        <v>14</v>
      </c>
      <c r="B275" s="23">
        <v>2</v>
      </c>
      <c r="C275" s="64" t="s">
        <v>4653</v>
      </c>
      <c r="D275" t="s">
        <v>4654</v>
      </c>
      <c r="E275" t="s">
        <v>42</v>
      </c>
      <c r="F275" t="s">
        <v>4655</v>
      </c>
      <c r="G275" t="s">
        <v>3992</v>
      </c>
      <c r="H275" t="s">
        <v>4578</v>
      </c>
      <c r="I275" t="s">
        <v>3687</v>
      </c>
      <c r="J275">
        <v>78230</v>
      </c>
      <c r="K275">
        <v>1002</v>
      </c>
      <c r="M275" s="65"/>
    </row>
    <row r="276" spans="1:13">
      <c r="A276" s="58" t="s">
        <v>14</v>
      </c>
      <c r="B276" s="23">
        <v>2</v>
      </c>
      <c r="C276" s="64" t="s">
        <v>4656</v>
      </c>
      <c r="D276" t="s">
        <v>2200</v>
      </c>
      <c r="E276" t="s">
        <v>42</v>
      </c>
      <c r="F276" t="s">
        <v>4657</v>
      </c>
      <c r="G276" t="s">
        <v>4658</v>
      </c>
      <c r="H276" t="s">
        <v>4578</v>
      </c>
      <c r="I276" t="s">
        <v>3687</v>
      </c>
      <c r="J276">
        <v>78224</v>
      </c>
      <c r="K276">
        <v>1139</v>
      </c>
      <c r="M276" s="65"/>
    </row>
    <row r="277" spans="1:13">
      <c r="A277" s="58" t="s">
        <v>14</v>
      </c>
      <c r="B277" s="23">
        <v>2</v>
      </c>
      <c r="C277" s="64" t="s">
        <v>4659</v>
      </c>
      <c r="D277" t="s">
        <v>4660</v>
      </c>
      <c r="E277" t="s">
        <v>42</v>
      </c>
      <c r="F277" t="s">
        <v>4661</v>
      </c>
      <c r="G277" t="s">
        <v>4662</v>
      </c>
      <c r="H277" t="s">
        <v>4578</v>
      </c>
      <c r="I277" t="s">
        <v>3687</v>
      </c>
      <c r="J277">
        <v>78238</v>
      </c>
      <c r="K277">
        <v>4002</v>
      </c>
      <c r="M277" s="65"/>
    </row>
    <row r="278" spans="1:13">
      <c r="A278" s="58" t="s">
        <v>4573</v>
      </c>
      <c r="B278" s="23">
        <v>2</v>
      </c>
      <c r="C278" s="64" t="s">
        <v>4663</v>
      </c>
      <c r="D278" t="s">
        <v>4664</v>
      </c>
      <c r="E278" t="s">
        <v>35</v>
      </c>
      <c r="F278" t="s">
        <v>4576</v>
      </c>
      <c r="G278" t="s">
        <v>4577</v>
      </c>
      <c r="H278" t="s">
        <v>4578</v>
      </c>
      <c r="I278" t="s">
        <v>3687</v>
      </c>
      <c r="J278">
        <v>78217</v>
      </c>
      <c r="K278">
        <v>7714</v>
      </c>
      <c r="M278" s="65"/>
    </row>
    <row r="279" spans="1:13">
      <c r="A279" s="58" t="s">
        <v>14</v>
      </c>
      <c r="B279" s="23">
        <v>2</v>
      </c>
      <c r="C279" s="64" t="s">
        <v>4665</v>
      </c>
      <c r="D279" t="s">
        <v>4666</v>
      </c>
      <c r="E279" t="s">
        <v>42</v>
      </c>
      <c r="F279" t="s">
        <v>4667</v>
      </c>
      <c r="G279" t="s">
        <v>1475</v>
      </c>
      <c r="H279" t="s">
        <v>4578</v>
      </c>
      <c r="I279" t="s">
        <v>3687</v>
      </c>
      <c r="J279">
        <v>78216</v>
      </c>
      <c r="K279">
        <v>5537</v>
      </c>
      <c r="M279" s="65"/>
    </row>
    <row r="280" spans="1:13">
      <c r="A280" s="58" t="s">
        <v>14</v>
      </c>
      <c r="B280" s="23">
        <v>2</v>
      </c>
      <c r="C280" s="64" t="s">
        <v>4668</v>
      </c>
      <c r="D280" t="s">
        <v>4669</v>
      </c>
      <c r="E280" t="s">
        <v>42</v>
      </c>
      <c r="F280" t="s">
        <v>4670</v>
      </c>
      <c r="G280" t="s">
        <v>1157</v>
      </c>
      <c r="H280" t="s">
        <v>4671</v>
      </c>
      <c r="I280" t="s">
        <v>3687</v>
      </c>
      <c r="J280">
        <v>78233</v>
      </c>
      <c r="K280">
        <v>2602</v>
      </c>
      <c r="M280" s="65"/>
    </row>
    <row r="281" spans="1:13">
      <c r="A281" s="58" t="s">
        <v>14</v>
      </c>
      <c r="B281" s="23">
        <v>2</v>
      </c>
      <c r="C281" s="64" t="s">
        <v>4672</v>
      </c>
      <c r="D281" t="s">
        <v>4673</v>
      </c>
      <c r="E281" t="s">
        <v>42</v>
      </c>
      <c r="F281" t="s">
        <v>4674</v>
      </c>
      <c r="G281" t="s">
        <v>3422</v>
      </c>
      <c r="H281" t="s">
        <v>4578</v>
      </c>
      <c r="I281" t="s">
        <v>3687</v>
      </c>
      <c r="J281">
        <v>78220</v>
      </c>
      <c r="K281">
        <v>4925</v>
      </c>
      <c r="M281" s="65"/>
    </row>
    <row r="282" spans="1:13">
      <c r="A282" s="58" t="s">
        <v>14</v>
      </c>
      <c r="B282" s="23">
        <v>2</v>
      </c>
      <c r="C282" s="64" t="s">
        <v>4675</v>
      </c>
      <c r="D282" t="s">
        <v>4676</v>
      </c>
      <c r="E282" t="s">
        <v>42</v>
      </c>
      <c r="F282" t="s">
        <v>4677</v>
      </c>
      <c r="H282" t="s">
        <v>4578</v>
      </c>
      <c r="I282" t="s">
        <v>3687</v>
      </c>
      <c r="J282">
        <v>78218</v>
      </c>
      <c r="K282">
        <v>2145</v>
      </c>
      <c r="M282" s="65"/>
    </row>
    <row r="283" spans="1:13">
      <c r="A283" s="58" t="s">
        <v>14</v>
      </c>
      <c r="B283" s="23">
        <v>2</v>
      </c>
      <c r="C283" s="64" t="s">
        <v>4678</v>
      </c>
      <c r="D283" t="s">
        <v>4679</v>
      </c>
      <c r="E283" t="s">
        <v>42</v>
      </c>
      <c r="F283" t="s">
        <v>4680</v>
      </c>
      <c r="G283" t="s">
        <v>253</v>
      </c>
      <c r="H283" t="s">
        <v>4578</v>
      </c>
      <c r="I283" t="s">
        <v>3687</v>
      </c>
      <c r="J283">
        <v>78247</v>
      </c>
      <c r="K283">
        <v>5331</v>
      </c>
      <c r="M283" s="65"/>
    </row>
    <row r="284" spans="1:13">
      <c r="A284" s="58" t="s">
        <v>47</v>
      </c>
      <c r="B284" s="23">
        <v>2</v>
      </c>
      <c r="C284" s="64" t="s">
        <v>4681</v>
      </c>
      <c r="D284" t="s">
        <v>4682</v>
      </c>
      <c r="E284" t="s">
        <v>35</v>
      </c>
      <c r="F284" t="s">
        <v>4683</v>
      </c>
      <c r="G284" t="s">
        <v>3400</v>
      </c>
      <c r="H284" t="s">
        <v>4684</v>
      </c>
      <c r="I284" t="s">
        <v>3687</v>
      </c>
      <c r="J284">
        <v>79924</v>
      </c>
      <c r="K284">
        <v>1059</v>
      </c>
      <c r="M284" s="65"/>
    </row>
    <row r="285" spans="1:13">
      <c r="A285" s="58" t="s">
        <v>14</v>
      </c>
      <c r="B285" s="23">
        <v>2</v>
      </c>
      <c r="C285" s="64" t="s">
        <v>4685</v>
      </c>
      <c r="D285" t="s">
        <v>4686</v>
      </c>
      <c r="E285" t="s">
        <v>42</v>
      </c>
      <c r="F285" t="s">
        <v>4687</v>
      </c>
      <c r="G285" t="s">
        <v>4688</v>
      </c>
      <c r="H285" t="s">
        <v>4686</v>
      </c>
      <c r="I285" t="s">
        <v>4689</v>
      </c>
      <c r="J285">
        <v>88310</v>
      </c>
      <c r="K285">
        <v>6162</v>
      </c>
      <c r="M285" s="65"/>
    </row>
    <row r="286" spans="1:13">
      <c r="A286" s="58" t="s">
        <v>4573</v>
      </c>
      <c r="B286" s="23">
        <v>2</v>
      </c>
      <c r="C286" s="64" t="s">
        <v>4690</v>
      </c>
      <c r="D286" t="s">
        <v>4691</v>
      </c>
      <c r="E286" t="s">
        <v>42</v>
      </c>
      <c r="F286" t="s">
        <v>4683</v>
      </c>
      <c r="G286" t="s">
        <v>4692</v>
      </c>
      <c r="H286" t="s">
        <v>4684</v>
      </c>
      <c r="I286" t="s">
        <v>3687</v>
      </c>
      <c r="J286">
        <v>79924</v>
      </c>
      <c r="K286">
        <v>6429</v>
      </c>
      <c r="M286" s="65"/>
    </row>
    <row r="287" spans="1:13">
      <c r="A287" s="58" t="s">
        <v>14</v>
      </c>
      <c r="B287" s="23">
        <v>2</v>
      </c>
      <c r="C287" s="64" t="s">
        <v>4693</v>
      </c>
      <c r="D287" t="s">
        <v>4694</v>
      </c>
      <c r="E287" t="s">
        <v>42</v>
      </c>
      <c r="F287" t="s">
        <v>4695</v>
      </c>
      <c r="G287" t="s">
        <v>4696</v>
      </c>
      <c r="H287" t="s">
        <v>4694</v>
      </c>
      <c r="I287" t="s">
        <v>4689</v>
      </c>
      <c r="J287">
        <v>88011</v>
      </c>
      <c r="K287">
        <v>8254</v>
      </c>
      <c r="M287" s="65"/>
    </row>
    <row r="288" spans="1:13">
      <c r="A288" s="58" t="s">
        <v>14</v>
      </c>
      <c r="B288" s="23">
        <v>2</v>
      </c>
      <c r="C288" s="64" t="s">
        <v>4697</v>
      </c>
      <c r="D288" t="s">
        <v>4698</v>
      </c>
      <c r="E288" t="s">
        <v>42</v>
      </c>
      <c r="F288" t="s">
        <v>4699</v>
      </c>
      <c r="G288" t="s">
        <v>4700</v>
      </c>
      <c r="H288" t="s">
        <v>4684</v>
      </c>
      <c r="I288" t="s">
        <v>3687</v>
      </c>
      <c r="J288">
        <v>79936</v>
      </c>
      <c r="K288">
        <v>7914</v>
      </c>
      <c r="M288" s="65"/>
    </row>
    <row r="289" spans="1:13">
      <c r="A289" s="58" t="s">
        <v>14</v>
      </c>
      <c r="B289" s="23">
        <v>2</v>
      </c>
      <c r="C289" s="64" t="s">
        <v>4701</v>
      </c>
      <c r="D289" t="s">
        <v>1372</v>
      </c>
      <c r="E289" t="s">
        <v>42</v>
      </c>
      <c r="F289" t="s">
        <v>4702</v>
      </c>
      <c r="G289" t="s">
        <v>4703</v>
      </c>
      <c r="H289" t="s">
        <v>1372</v>
      </c>
      <c r="I289" t="s">
        <v>4689</v>
      </c>
      <c r="J289">
        <v>88201</v>
      </c>
      <c r="K289">
        <v>9736</v>
      </c>
      <c r="M289" s="65"/>
    </row>
    <row r="290" spans="1:13">
      <c r="A290" s="58" t="s">
        <v>14</v>
      </c>
      <c r="B290" s="23">
        <v>2</v>
      </c>
      <c r="C290" s="64" t="s">
        <v>4704</v>
      </c>
      <c r="D290" t="s">
        <v>4705</v>
      </c>
      <c r="E290" t="s">
        <v>42</v>
      </c>
      <c r="F290" t="s">
        <v>4706</v>
      </c>
      <c r="G290" t="s">
        <v>4707</v>
      </c>
      <c r="H290" t="s">
        <v>4684</v>
      </c>
      <c r="I290" t="s">
        <v>3687</v>
      </c>
      <c r="J290">
        <v>79907</v>
      </c>
      <c r="K290">
        <v>4600</v>
      </c>
      <c r="M290" s="65"/>
    </row>
    <row r="291" spans="1:13">
      <c r="A291" s="58" t="s">
        <v>14</v>
      </c>
      <c r="B291" s="23">
        <v>2</v>
      </c>
      <c r="C291" s="64" t="s">
        <v>4708</v>
      </c>
      <c r="D291" t="s">
        <v>4709</v>
      </c>
      <c r="E291" t="s">
        <v>42</v>
      </c>
      <c r="F291" t="s">
        <v>4710</v>
      </c>
      <c r="G291" t="s">
        <v>478</v>
      </c>
      <c r="H291" t="s">
        <v>4684</v>
      </c>
      <c r="I291" t="s">
        <v>3687</v>
      </c>
      <c r="J291">
        <v>79925</v>
      </c>
      <c r="K291">
        <v>2149</v>
      </c>
      <c r="M291" s="65"/>
    </row>
    <row r="292" spans="1:13">
      <c r="A292" s="58" t="s">
        <v>14</v>
      </c>
      <c r="B292" s="23">
        <v>2</v>
      </c>
      <c r="C292" s="64" t="s">
        <v>4711</v>
      </c>
      <c r="D292" t="s">
        <v>4712</v>
      </c>
      <c r="E292" t="s">
        <v>42</v>
      </c>
      <c r="F292" t="s">
        <v>4713</v>
      </c>
      <c r="H292" t="s">
        <v>4684</v>
      </c>
      <c r="I292" t="s">
        <v>3687</v>
      </c>
      <c r="J292">
        <v>79912</v>
      </c>
      <c r="K292">
        <v>3653</v>
      </c>
      <c r="M292" s="65"/>
    </row>
    <row r="293" spans="1:13">
      <c r="A293" s="58" t="s">
        <v>14</v>
      </c>
      <c r="B293" s="23">
        <v>2</v>
      </c>
      <c r="C293" s="64" t="s">
        <v>4714</v>
      </c>
      <c r="D293" t="s">
        <v>4715</v>
      </c>
      <c r="E293" t="s">
        <v>35</v>
      </c>
      <c r="F293" t="s">
        <v>4716</v>
      </c>
      <c r="G293" t="s">
        <v>4717</v>
      </c>
      <c r="H293" t="s">
        <v>4718</v>
      </c>
      <c r="I293" t="s">
        <v>3687</v>
      </c>
      <c r="J293">
        <v>78596</v>
      </c>
      <c r="K293">
        <v>0</v>
      </c>
      <c r="M293" s="65"/>
    </row>
    <row r="294" spans="1:13">
      <c r="A294" s="58" t="s">
        <v>14</v>
      </c>
      <c r="B294" s="23">
        <v>2</v>
      </c>
      <c r="C294" s="64" t="s">
        <v>4719</v>
      </c>
      <c r="D294" t="s">
        <v>4720</v>
      </c>
      <c r="E294" t="s">
        <v>42</v>
      </c>
      <c r="F294" t="s">
        <v>4721</v>
      </c>
      <c r="G294" t="s">
        <v>4722</v>
      </c>
      <c r="H294" t="s">
        <v>4720</v>
      </c>
      <c r="I294" t="s">
        <v>3687</v>
      </c>
      <c r="J294">
        <v>78526</v>
      </c>
      <c r="K294">
        <v>19</v>
      </c>
      <c r="M294" s="65"/>
    </row>
    <row r="295" spans="1:13">
      <c r="A295" s="58" t="s">
        <v>14</v>
      </c>
      <c r="B295" s="23">
        <v>2</v>
      </c>
      <c r="C295" s="64" t="s">
        <v>4723</v>
      </c>
      <c r="D295" t="s">
        <v>4724</v>
      </c>
      <c r="E295" t="s">
        <v>42</v>
      </c>
      <c r="F295" t="s">
        <v>4725</v>
      </c>
      <c r="G295" t="s">
        <v>1129</v>
      </c>
      <c r="H295" t="s">
        <v>4724</v>
      </c>
      <c r="I295" t="s">
        <v>3687</v>
      </c>
      <c r="J295">
        <v>78552</v>
      </c>
      <c r="K295">
        <v>0</v>
      </c>
      <c r="M295" s="65"/>
    </row>
    <row r="296" spans="1:13">
      <c r="A296" s="58" t="s">
        <v>14</v>
      </c>
      <c r="B296" s="23">
        <v>2</v>
      </c>
      <c r="C296" s="64" t="s">
        <v>4726</v>
      </c>
      <c r="D296" t="s">
        <v>4727</v>
      </c>
      <c r="E296" t="s">
        <v>42</v>
      </c>
      <c r="F296" t="s">
        <v>4728</v>
      </c>
      <c r="G296" t="s">
        <v>4729</v>
      </c>
      <c r="H296" t="s">
        <v>4727</v>
      </c>
      <c r="I296" t="s">
        <v>3687</v>
      </c>
      <c r="J296">
        <v>78041</v>
      </c>
      <c r="K296">
        <v>0</v>
      </c>
      <c r="M296" s="65"/>
    </row>
    <row r="297" spans="1:13">
      <c r="A297" s="58" t="s">
        <v>14</v>
      </c>
      <c r="B297" s="23">
        <v>2</v>
      </c>
      <c r="C297" s="64" t="s">
        <v>4730</v>
      </c>
      <c r="D297" t="s">
        <v>4731</v>
      </c>
      <c r="E297" t="s">
        <v>42</v>
      </c>
      <c r="F297" t="s">
        <v>4732</v>
      </c>
      <c r="G297" t="s">
        <v>407</v>
      </c>
      <c r="H297" t="s">
        <v>4733</v>
      </c>
      <c r="I297" t="s">
        <v>3687</v>
      </c>
      <c r="J297">
        <v>78501</v>
      </c>
      <c r="K297">
        <v>5670</v>
      </c>
      <c r="M297" s="65"/>
    </row>
    <row r="298" spans="1:13">
      <c r="A298" s="58" t="s">
        <v>14</v>
      </c>
      <c r="B298" s="23">
        <v>2</v>
      </c>
      <c r="C298" s="64" t="s">
        <v>4734</v>
      </c>
      <c r="D298" t="s">
        <v>4735</v>
      </c>
      <c r="E298" t="s">
        <v>42</v>
      </c>
      <c r="F298" t="s">
        <v>4736</v>
      </c>
      <c r="G298" t="s">
        <v>4737</v>
      </c>
      <c r="H298" t="s">
        <v>4735</v>
      </c>
      <c r="I298" t="s">
        <v>3687</v>
      </c>
      <c r="J298">
        <v>78572</v>
      </c>
      <c r="K298">
        <v>2926</v>
      </c>
      <c r="M298" s="65"/>
    </row>
    <row r="299" spans="1:13">
      <c r="A299" s="58" t="s">
        <v>14</v>
      </c>
      <c r="B299" s="23">
        <v>2</v>
      </c>
      <c r="C299" s="64" t="s">
        <v>4738</v>
      </c>
      <c r="D299" t="s">
        <v>4718</v>
      </c>
      <c r="E299" t="s">
        <v>42</v>
      </c>
      <c r="F299" t="s">
        <v>4716</v>
      </c>
      <c r="G299" t="s">
        <v>278</v>
      </c>
      <c r="H299" t="s">
        <v>4718</v>
      </c>
      <c r="I299" t="s">
        <v>3687</v>
      </c>
      <c r="J299">
        <v>78596</v>
      </c>
      <c r="K299">
        <v>0</v>
      </c>
      <c r="M299" s="65"/>
    </row>
    <row r="300" spans="1:13">
      <c r="A300" s="58" t="s">
        <v>14</v>
      </c>
      <c r="B300" s="23">
        <v>2</v>
      </c>
      <c r="C300" s="64" t="s">
        <v>4739</v>
      </c>
      <c r="D300" t="s">
        <v>4740</v>
      </c>
      <c r="E300" t="s">
        <v>42</v>
      </c>
      <c r="F300" t="s">
        <v>4741</v>
      </c>
      <c r="G300" t="s">
        <v>4742</v>
      </c>
      <c r="H300" t="s">
        <v>3686</v>
      </c>
      <c r="I300" t="s">
        <v>3687</v>
      </c>
      <c r="J300">
        <v>78234</v>
      </c>
      <c r="K300">
        <v>5034</v>
      </c>
      <c r="M300" s="65"/>
    </row>
    <row r="301" spans="1:13">
      <c r="A301" s="58" t="s">
        <v>4573</v>
      </c>
      <c r="B301" s="23">
        <v>5</v>
      </c>
      <c r="C301" s="64" t="s">
        <v>4743</v>
      </c>
      <c r="D301" t="s">
        <v>4744</v>
      </c>
      <c r="E301" t="s">
        <v>1323</v>
      </c>
      <c r="F301" t="s">
        <v>4745</v>
      </c>
      <c r="H301" t="s">
        <v>4746</v>
      </c>
      <c r="I301" t="s">
        <v>4747</v>
      </c>
      <c r="J301">
        <v>85012</v>
      </c>
      <c r="K301">
        <v>3517</v>
      </c>
      <c r="M301" s="65"/>
    </row>
    <row r="302" spans="1:13">
      <c r="A302" s="58" t="s">
        <v>47</v>
      </c>
      <c r="B302" s="23">
        <v>2</v>
      </c>
      <c r="C302" s="64" t="s">
        <v>4748</v>
      </c>
      <c r="D302" t="s">
        <v>4749</v>
      </c>
      <c r="E302" t="s">
        <v>35</v>
      </c>
      <c r="F302" t="s">
        <v>4750</v>
      </c>
      <c r="G302" s="21" t="s">
        <v>4751</v>
      </c>
      <c r="H302" t="s">
        <v>4752</v>
      </c>
      <c r="I302" t="s">
        <v>4747</v>
      </c>
      <c r="J302">
        <v>85308</v>
      </c>
      <c r="K302">
        <v>8393</v>
      </c>
      <c r="M302" s="65"/>
    </row>
    <row r="303" spans="1:13">
      <c r="A303" s="58" t="s">
        <v>47</v>
      </c>
      <c r="B303" s="23">
        <v>2</v>
      </c>
      <c r="C303" s="64" t="s">
        <v>4753</v>
      </c>
      <c r="D303" t="s">
        <v>4754</v>
      </c>
      <c r="E303" t="s">
        <v>42</v>
      </c>
      <c r="F303" t="s">
        <v>4755</v>
      </c>
      <c r="G303" s="21" t="s">
        <v>4756</v>
      </c>
      <c r="H303" t="s">
        <v>4752</v>
      </c>
      <c r="I303" t="s">
        <v>4747</v>
      </c>
      <c r="J303">
        <v>85308</v>
      </c>
      <c r="K303">
        <v>5983</v>
      </c>
      <c r="M303" s="65"/>
    </row>
    <row r="304" spans="1:13">
      <c r="A304" s="58" t="s">
        <v>47</v>
      </c>
      <c r="B304" s="23">
        <v>2</v>
      </c>
      <c r="C304" s="64" t="s">
        <v>4757</v>
      </c>
      <c r="D304" t="s">
        <v>4752</v>
      </c>
      <c r="E304" t="s">
        <v>42</v>
      </c>
      <c r="F304" t="s">
        <v>4758</v>
      </c>
      <c r="G304" s="21" t="s">
        <v>1153</v>
      </c>
      <c r="H304" t="s">
        <v>4752</v>
      </c>
      <c r="I304" t="s">
        <v>4747</v>
      </c>
      <c r="J304">
        <v>85305</v>
      </c>
      <c r="K304">
        <v>1119</v>
      </c>
      <c r="M304" s="65"/>
    </row>
    <row r="305" spans="1:13">
      <c r="A305" s="58" t="s">
        <v>47</v>
      </c>
      <c r="B305" s="23">
        <v>2</v>
      </c>
      <c r="C305" s="64" t="s">
        <v>4759</v>
      </c>
      <c r="D305" t="s">
        <v>4760</v>
      </c>
      <c r="E305" t="s">
        <v>42</v>
      </c>
      <c r="F305" t="s">
        <v>4761</v>
      </c>
      <c r="G305" s="21" t="s">
        <v>4762</v>
      </c>
      <c r="H305" t="s">
        <v>4763</v>
      </c>
      <c r="I305" t="s">
        <v>4747</v>
      </c>
      <c r="J305">
        <v>85340</v>
      </c>
      <c r="K305">
        <v>3063</v>
      </c>
      <c r="M305" s="65"/>
    </row>
    <row r="306" spans="1:13">
      <c r="A306" s="58" t="s">
        <v>47</v>
      </c>
      <c r="B306" s="23">
        <v>2</v>
      </c>
      <c r="C306" s="64" t="s">
        <v>4764</v>
      </c>
      <c r="D306" t="s">
        <v>4765</v>
      </c>
      <c r="E306" t="s">
        <v>42</v>
      </c>
      <c r="F306" t="s">
        <v>4766</v>
      </c>
      <c r="G306" s="21" t="s">
        <v>4767</v>
      </c>
      <c r="H306" t="s">
        <v>4760</v>
      </c>
      <c r="I306" t="s">
        <v>4747</v>
      </c>
      <c r="J306">
        <v>85338</v>
      </c>
      <c r="K306">
        <v>3025</v>
      </c>
      <c r="M306" s="65"/>
    </row>
    <row r="307" spans="1:13">
      <c r="A307" s="58" t="s">
        <v>47</v>
      </c>
      <c r="B307" s="23">
        <v>2</v>
      </c>
      <c r="C307" s="64" t="s">
        <v>4768</v>
      </c>
      <c r="D307" t="s">
        <v>4769</v>
      </c>
      <c r="E307" t="s">
        <v>42</v>
      </c>
      <c r="F307" t="s">
        <v>4770</v>
      </c>
      <c r="G307" s="21" t="s">
        <v>3317</v>
      </c>
      <c r="H307" t="s">
        <v>4769</v>
      </c>
      <c r="I307" t="s">
        <v>4747</v>
      </c>
      <c r="J307">
        <v>85374</v>
      </c>
      <c r="K307">
        <v>2479</v>
      </c>
      <c r="M307" s="65"/>
    </row>
    <row r="308" spans="1:13">
      <c r="A308" s="58" t="s">
        <v>47</v>
      </c>
      <c r="B308" s="23">
        <v>2</v>
      </c>
      <c r="C308" s="64" t="s">
        <v>4771</v>
      </c>
      <c r="D308" t="s">
        <v>4772</v>
      </c>
      <c r="E308" t="s">
        <v>42</v>
      </c>
      <c r="F308" t="s">
        <v>4773</v>
      </c>
      <c r="G308" s="21" t="s">
        <v>4774</v>
      </c>
      <c r="H308" t="s">
        <v>4772</v>
      </c>
      <c r="I308" t="s">
        <v>4747</v>
      </c>
      <c r="J308">
        <v>86442</v>
      </c>
      <c r="K308">
        <v>5167</v>
      </c>
      <c r="M308" s="65"/>
    </row>
    <row r="309" spans="1:13">
      <c r="A309" s="58" t="s">
        <v>47</v>
      </c>
      <c r="B309" s="23">
        <v>2</v>
      </c>
      <c r="C309" s="64" t="s">
        <v>4775</v>
      </c>
      <c r="D309" t="s">
        <v>4776</v>
      </c>
      <c r="E309" t="s">
        <v>42</v>
      </c>
      <c r="F309" t="s">
        <v>4777</v>
      </c>
      <c r="H309" t="s">
        <v>4778</v>
      </c>
      <c r="I309" t="s">
        <v>4747</v>
      </c>
      <c r="J309">
        <v>86403</v>
      </c>
      <c r="K309">
        <v>6834</v>
      </c>
      <c r="M309" s="65"/>
    </row>
    <row r="310" spans="1:13">
      <c r="A310" s="58" t="s">
        <v>47</v>
      </c>
      <c r="B310" s="23">
        <v>2</v>
      </c>
      <c r="C310" s="64" t="s">
        <v>4779</v>
      </c>
      <c r="D310" t="s">
        <v>4780</v>
      </c>
      <c r="E310" t="s">
        <v>42</v>
      </c>
      <c r="F310" t="s">
        <v>4781</v>
      </c>
      <c r="G310" s="21" t="s">
        <v>263</v>
      </c>
      <c r="H310" t="s">
        <v>4780</v>
      </c>
      <c r="I310" t="s">
        <v>4747</v>
      </c>
      <c r="J310">
        <v>85365</v>
      </c>
      <c r="K310">
        <v>2111</v>
      </c>
      <c r="M310" s="65"/>
    </row>
    <row r="311" spans="1:13">
      <c r="A311" s="58" t="s">
        <v>47</v>
      </c>
      <c r="B311" s="23">
        <v>2</v>
      </c>
      <c r="C311" s="64" t="s">
        <v>4782</v>
      </c>
      <c r="D311" t="s">
        <v>4783</v>
      </c>
      <c r="E311" t="s">
        <v>35</v>
      </c>
      <c r="F311" t="s">
        <v>4784</v>
      </c>
      <c r="G311" s="21" t="s">
        <v>4785</v>
      </c>
      <c r="H311" t="s">
        <v>4786</v>
      </c>
      <c r="I311" t="s">
        <v>4747</v>
      </c>
      <c r="J311">
        <v>85714</v>
      </c>
      <c r="K311">
        <v>1830</v>
      </c>
      <c r="M311" s="65"/>
    </row>
    <row r="312" spans="1:13">
      <c r="A312" s="58" t="s">
        <v>47</v>
      </c>
      <c r="B312" s="23">
        <v>2</v>
      </c>
      <c r="C312" s="64" t="s">
        <v>4787</v>
      </c>
      <c r="D312" t="s">
        <v>4788</v>
      </c>
      <c r="E312" t="s">
        <v>42</v>
      </c>
      <c r="F312" t="s">
        <v>4789</v>
      </c>
      <c r="G312" s="21" t="s">
        <v>1129</v>
      </c>
      <c r="H312" t="s">
        <v>4786</v>
      </c>
      <c r="I312" t="s">
        <v>4747</v>
      </c>
      <c r="J312">
        <v>85711</v>
      </c>
      <c r="K312">
        <v>4002</v>
      </c>
      <c r="M312" s="65"/>
    </row>
    <row r="313" spans="1:13">
      <c r="A313" s="58" t="s">
        <v>47</v>
      </c>
      <c r="B313" s="23">
        <v>2</v>
      </c>
      <c r="C313" s="64" t="s">
        <v>4790</v>
      </c>
      <c r="D313" t="s">
        <v>4791</v>
      </c>
      <c r="E313" t="s">
        <v>42</v>
      </c>
      <c r="F313" t="s">
        <v>4792</v>
      </c>
      <c r="G313" s="21" t="s">
        <v>4793</v>
      </c>
      <c r="H313" t="s">
        <v>4791</v>
      </c>
      <c r="I313" t="s">
        <v>4747</v>
      </c>
      <c r="J313">
        <v>85122</v>
      </c>
      <c r="K313">
        <v>3041</v>
      </c>
      <c r="M313" s="65"/>
    </row>
    <row r="314" spans="1:13">
      <c r="A314" s="58" t="s">
        <v>47</v>
      </c>
      <c r="B314" s="23">
        <v>2</v>
      </c>
      <c r="C314" s="64" t="s">
        <v>4794</v>
      </c>
      <c r="D314" t="s">
        <v>4795</v>
      </c>
      <c r="E314" t="s">
        <v>42</v>
      </c>
      <c r="F314" t="s">
        <v>4796</v>
      </c>
      <c r="G314" s="21" t="s">
        <v>4797</v>
      </c>
      <c r="H314" t="s">
        <v>4795</v>
      </c>
      <c r="I314" t="s">
        <v>4747</v>
      </c>
      <c r="J314">
        <v>85635</v>
      </c>
      <c r="K314">
        <v>5216</v>
      </c>
      <c r="M314" s="65"/>
    </row>
    <row r="315" spans="1:13">
      <c r="A315" s="58" t="s">
        <v>47</v>
      </c>
      <c r="B315" s="23">
        <v>2</v>
      </c>
      <c r="C315" s="64" t="s">
        <v>4798</v>
      </c>
      <c r="D315" t="s">
        <v>4799</v>
      </c>
      <c r="E315" t="s">
        <v>42</v>
      </c>
      <c r="F315" t="s">
        <v>4800</v>
      </c>
      <c r="G315" s="21" t="s">
        <v>4801</v>
      </c>
      <c r="H315" t="s">
        <v>4786</v>
      </c>
      <c r="I315" t="s">
        <v>4747</v>
      </c>
      <c r="J315">
        <v>85741</v>
      </c>
      <c r="K315">
        <v>2351</v>
      </c>
      <c r="M315" s="65"/>
    </row>
    <row r="316" spans="1:13">
      <c r="A316" s="58" t="s">
        <v>47</v>
      </c>
      <c r="B316" s="23">
        <v>2</v>
      </c>
      <c r="C316" s="64" t="s">
        <v>4802</v>
      </c>
      <c r="D316" t="s">
        <v>4803</v>
      </c>
      <c r="E316" t="s">
        <v>42</v>
      </c>
      <c r="F316" t="s">
        <v>4804</v>
      </c>
      <c r="G316" s="21" t="s">
        <v>4805</v>
      </c>
      <c r="H316" t="s">
        <v>4786</v>
      </c>
      <c r="I316" t="s">
        <v>4747</v>
      </c>
      <c r="J316">
        <v>85712</v>
      </c>
      <c r="K316">
        <v>3314</v>
      </c>
      <c r="M316" s="65"/>
    </row>
    <row r="317" spans="1:13">
      <c r="A317" s="58" t="s">
        <v>47</v>
      </c>
      <c r="B317" s="23">
        <v>2</v>
      </c>
      <c r="C317" s="64" t="s">
        <v>4806</v>
      </c>
      <c r="D317" t="s">
        <v>4807</v>
      </c>
      <c r="E317" t="s">
        <v>42</v>
      </c>
      <c r="F317" t="s">
        <v>4808</v>
      </c>
      <c r="G317" s="21" t="s">
        <v>4785</v>
      </c>
      <c r="H317" t="s">
        <v>4786</v>
      </c>
      <c r="I317" t="s">
        <v>4747</v>
      </c>
      <c r="J317">
        <v>85714</v>
      </c>
      <c r="K317">
        <v>1830</v>
      </c>
      <c r="M317" s="65"/>
    </row>
    <row r="318" spans="1:13">
      <c r="A318" s="58" t="s">
        <v>47</v>
      </c>
      <c r="B318" s="23">
        <v>2</v>
      </c>
      <c r="C318" s="64" t="s">
        <v>4809</v>
      </c>
      <c r="D318" t="s">
        <v>4810</v>
      </c>
      <c r="E318" t="s">
        <v>35</v>
      </c>
      <c r="F318" t="s">
        <v>4811</v>
      </c>
      <c r="H318" t="s">
        <v>4746</v>
      </c>
      <c r="I318" t="s">
        <v>4747</v>
      </c>
      <c r="J318">
        <v>85027</v>
      </c>
      <c r="K318">
        <v>5230</v>
      </c>
      <c r="M318" s="65"/>
    </row>
    <row r="319" spans="1:13">
      <c r="A319" s="58" t="s">
        <v>47</v>
      </c>
      <c r="B319" s="23">
        <v>2</v>
      </c>
      <c r="C319" s="64" t="s">
        <v>4812</v>
      </c>
      <c r="D319" t="s">
        <v>4813</v>
      </c>
      <c r="E319" t="s">
        <v>42</v>
      </c>
      <c r="F319" t="s">
        <v>4814</v>
      </c>
      <c r="G319" s="21" t="s">
        <v>259</v>
      </c>
      <c r="H319" t="s">
        <v>4813</v>
      </c>
      <c r="I319" t="s">
        <v>4747</v>
      </c>
      <c r="J319">
        <v>85086</v>
      </c>
      <c r="K319">
        <v>6060</v>
      </c>
      <c r="M319" s="65"/>
    </row>
    <row r="320" spans="1:13">
      <c r="A320" s="58" t="s">
        <v>47</v>
      </c>
      <c r="B320" s="23">
        <v>2</v>
      </c>
      <c r="C320" s="64" t="s">
        <v>4815</v>
      </c>
      <c r="D320" t="s">
        <v>4816</v>
      </c>
      <c r="E320" t="s">
        <v>42</v>
      </c>
      <c r="F320" t="s">
        <v>4817</v>
      </c>
      <c r="H320" t="s">
        <v>4816</v>
      </c>
      <c r="I320" t="s">
        <v>4747</v>
      </c>
      <c r="J320">
        <v>86001</v>
      </c>
      <c r="K320">
        <v>6367</v>
      </c>
      <c r="M320" s="65"/>
    </row>
    <row r="321" spans="1:13">
      <c r="A321" s="58" t="s">
        <v>47</v>
      </c>
      <c r="B321" s="23">
        <v>2</v>
      </c>
      <c r="C321" s="64" t="s">
        <v>4818</v>
      </c>
      <c r="D321" t="s">
        <v>4819</v>
      </c>
      <c r="E321" t="s">
        <v>42</v>
      </c>
      <c r="F321" t="s">
        <v>4820</v>
      </c>
      <c r="H321" t="s">
        <v>4821</v>
      </c>
      <c r="I321" t="s">
        <v>4747</v>
      </c>
      <c r="J321">
        <v>86314</v>
      </c>
      <c r="K321">
        <v>6849</v>
      </c>
      <c r="M321" s="65"/>
    </row>
    <row r="322" spans="1:13">
      <c r="A322" s="58" t="s">
        <v>47</v>
      </c>
      <c r="B322" s="23">
        <v>2</v>
      </c>
      <c r="C322" s="64" t="s">
        <v>4822</v>
      </c>
      <c r="D322" t="s">
        <v>4823</v>
      </c>
      <c r="E322" t="s">
        <v>42</v>
      </c>
      <c r="F322" t="s">
        <v>4824</v>
      </c>
      <c r="G322" s="21" t="s">
        <v>3400</v>
      </c>
      <c r="H322" t="s">
        <v>4746</v>
      </c>
      <c r="I322" t="s">
        <v>4747</v>
      </c>
      <c r="J322">
        <v>85032</v>
      </c>
      <c r="K322">
        <v>2755</v>
      </c>
      <c r="M322" s="65"/>
    </row>
    <row r="323" spans="1:13">
      <c r="A323" s="58" t="s">
        <v>47</v>
      </c>
      <c r="B323" s="23">
        <v>2</v>
      </c>
      <c r="C323" s="64" t="s">
        <v>4825</v>
      </c>
      <c r="D323" t="s">
        <v>4826</v>
      </c>
      <c r="E323" t="s">
        <v>42</v>
      </c>
      <c r="F323" t="s">
        <v>4827</v>
      </c>
      <c r="H323" t="s">
        <v>4746</v>
      </c>
      <c r="I323" t="s">
        <v>4747</v>
      </c>
      <c r="J323">
        <v>85027</v>
      </c>
      <c r="K323">
        <v>2310</v>
      </c>
      <c r="M323" s="65"/>
    </row>
    <row r="324" spans="1:13">
      <c r="A324" s="58" t="s">
        <v>47</v>
      </c>
      <c r="B324" s="23">
        <v>2</v>
      </c>
      <c r="C324" s="64" t="s">
        <v>4828</v>
      </c>
      <c r="D324" t="s">
        <v>4829</v>
      </c>
      <c r="E324" t="s">
        <v>35</v>
      </c>
      <c r="F324" t="s">
        <v>4830</v>
      </c>
      <c r="G324" s="21" t="s">
        <v>3709</v>
      </c>
      <c r="H324" t="s">
        <v>4831</v>
      </c>
      <c r="I324" t="s">
        <v>4747</v>
      </c>
      <c r="J324">
        <v>85210</v>
      </c>
      <c r="K324">
        <v>2074</v>
      </c>
      <c r="M324" s="65"/>
    </row>
    <row r="325" spans="1:13">
      <c r="A325" s="58" t="s">
        <v>47</v>
      </c>
      <c r="B325" s="23">
        <v>2</v>
      </c>
      <c r="C325" s="64" t="s">
        <v>4832</v>
      </c>
      <c r="D325" t="s">
        <v>4831</v>
      </c>
      <c r="E325" t="s">
        <v>42</v>
      </c>
      <c r="F325" t="s">
        <v>4833</v>
      </c>
      <c r="G325" s="21" t="s">
        <v>355</v>
      </c>
      <c r="H325" t="s">
        <v>4831</v>
      </c>
      <c r="I325" t="s">
        <v>4747</v>
      </c>
      <c r="J325">
        <v>85204</v>
      </c>
      <c r="K325">
        <v>6678</v>
      </c>
      <c r="M325" s="65"/>
    </row>
    <row r="326" spans="1:13">
      <c r="A326" s="58" t="s">
        <v>47</v>
      </c>
      <c r="B326" s="23">
        <v>2</v>
      </c>
      <c r="C326" s="64" t="s">
        <v>4834</v>
      </c>
      <c r="D326" t="s">
        <v>4835</v>
      </c>
      <c r="E326" t="s">
        <v>42</v>
      </c>
      <c r="F326" t="s">
        <v>4836</v>
      </c>
      <c r="G326" s="21" t="s">
        <v>439</v>
      </c>
      <c r="H326" t="s">
        <v>4831</v>
      </c>
      <c r="I326" t="s">
        <v>4747</v>
      </c>
      <c r="J326">
        <v>85209</v>
      </c>
      <c r="K326">
        <v>2647</v>
      </c>
      <c r="M326" s="65"/>
    </row>
    <row r="327" spans="1:13">
      <c r="A327" s="58" t="s">
        <v>47</v>
      </c>
      <c r="B327" s="23">
        <v>2</v>
      </c>
      <c r="C327" s="64" t="s">
        <v>4837</v>
      </c>
      <c r="D327" t="s">
        <v>4838</v>
      </c>
      <c r="E327" t="s">
        <v>42</v>
      </c>
      <c r="F327" t="s">
        <v>4839</v>
      </c>
      <c r="G327" s="21" t="s">
        <v>4840</v>
      </c>
      <c r="H327" t="s">
        <v>4841</v>
      </c>
      <c r="I327" t="s">
        <v>4747</v>
      </c>
      <c r="J327">
        <v>85901</v>
      </c>
      <c r="K327">
        <v>7345</v>
      </c>
      <c r="M327" s="65"/>
    </row>
    <row r="328" spans="1:13">
      <c r="A328" s="58" t="s">
        <v>47</v>
      </c>
      <c r="B328" s="23">
        <v>2</v>
      </c>
      <c r="C328" s="64" t="s">
        <v>4842</v>
      </c>
      <c r="D328" t="s">
        <v>4843</v>
      </c>
      <c r="E328" t="s">
        <v>42</v>
      </c>
      <c r="F328" t="s">
        <v>4844</v>
      </c>
      <c r="G328" s="21" t="s">
        <v>1927</v>
      </c>
      <c r="H328" t="s">
        <v>4843</v>
      </c>
      <c r="I328" t="s">
        <v>4747</v>
      </c>
      <c r="J328">
        <v>85142</v>
      </c>
      <c r="K328">
        <v>4940</v>
      </c>
      <c r="M328" s="65"/>
    </row>
    <row r="329" spans="1:13">
      <c r="A329" s="58" t="s">
        <v>47</v>
      </c>
      <c r="B329" s="23">
        <v>2</v>
      </c>
      <c r="C329" s="64" t="s">
        <v>4845</v>
      </c>
      <c r="D329" t="s">
        <v>4846</v>
      </c>
      <c r="E329" t="s">
        <v>42</v>
      </c>
      <c r="F329" t="s">
        <v>4847</v>
      </c>
      <c r="G329" s="21" t="s">
        <v>1312</v>
      </c>
      <c r="H329" t="s">
        <v>4846</v>
      </c>
      <c r="I329" t="s">
        <v>4747</v>
      </c>
      <c r="J329">
        <v>85282</v>
      </c>
      <c r="K329">
        <v>1638</v>
      </c>
      <c r="M329" s="65"/>
    </row>
    <row r="330" spans="1:13">
      <c r="A330" s="58" t="s">
        <v>47</v>
      </c>
      <c r="B330" s="23">
        <v>2</v>
      </c>
      <c r="C330" s="64" t="s">
        <v>4848</v>
      </c>
      <c r="D330" t="s">
        <v>4849</v>
      </c>
      <c r="E330" t="s">
        <v>42</v>
      </c>
      <c r="F330" t="s">
        <v>4850</v>
      </c>
      <c r="G330" s="21" t="s">
        <v>1153</v>
      </c>
      <c r="H330" t="s">
        <v>4849</v>
      </c>
      <c r="I330" t="s">
        <v>4747</v>
      </c>
      <c r="J330">
        <v>85295</v>
      </c>
      <c r="K330">
        <v>4721</v>
      </c>
      <c r="M330" s="65"/>
    </row>
    <row r="331" spans="1:13">
      <c r="A331" s="58" t="s">
        <v>47</v>
      </c>
      <c r="B331" s="23">
        <v>2</v>
      </c>
      <c r="C331" s="64" t="s">
        <v>4851</v>
      </c>
      <c r="D331" t="s">
        <v>4852</v>
      </c>
      <c r="E331" t="s">
        <v>35</v>
      </c>
      <c r="F331" t="s">
        <v>4853</v>
      </c>
      <c r="G331" s="21" t="s">
        <v>4854</v>
      </c>
      <c r="H331" t="s">
        <v>4855</v>
      </c>
      <c r="I331" t="s">
        <v>4689</v>
      </c>
      <c r="J331">
        <v>87120</v>
      </c>
      <c r="K331">
        <v>2962</v>
      </c>
      <c r="M331" s="65"/>
    </row>
    <row r="332" spans="1:13">
      <c r="A332" s="58" t="s">
        <v>47</v>
      </c>
      <c r="B332" s="23">
        <v>2</v>
      </c>
      <c r="C332" s="64" t="s">
        <v>4856</v>
      </c>
      <c r="D332" t="s">
        <v>4857</v>
      </c>
      <c r="E332" t="s">
        <v>42</v>
      </c>
      <c r="F332" t="s">
        <v>4858</v>
      </c>
      <c r="G332" s="21" t="s">
        <v>4859</v>
      </c>
      <c r="H332" t="s">
        <v>4857</v>
      </c>
      <c r="I332" t="s">
        <v>4689</v>
      </c>
      <c r="J332">
        <v>88101</v>
      </c>
      <c r="K332">
        <v>3823</v>
      </c>
      <c r="M332" s="65"/>
    </row>
    <row r="333" spans="1:13">
      <c r="A333" s="58" t="s">
        <v>47</v>
      </c>
      <c r="B333" s="23">
        <v>2</v>
      </c>
      <c r="C333" s="64" t="s">
        <v>4860</v>
      </c>
      <c r="D333" t="s">
        <v>4861</v>
      </c>
      <c r="E333" t="s">
        <v>42</v>
      </c>
      <c r="F333" t="s">
        <v>4862</v>
      </c>
      <c r="G333" s="21" t="s">
        <v>283</v>
      </c>
      <c r="H333" t="s">
        <v>4855</v>
      </c>
      <c r="I333" t="s">
        <v>4689</v>
      </c>
      <c r="J333">
        <v>87123</v>
      </c>
      <c r="K333">
        <v>5547</v>
      </c>
      <c r="M333" s="65"/>
    </row>
    <row r="334" spans="1:13">
      <c r="A334" s="58" t="s">
        <v>47</v>
      </c>
      <c r="B334" s="23">
        <v>2</v>
      </c>
      <c r="C334" s="64" t="s">
        <v>4863</v>
      </c>
      <c r="D334" t="s">
        <v>4220</v>
      </c>
      <c r="E334" t="s">
        <v>42</v>
      </c>
      <c r="F334" t="s">
        <v>4864</v>
      </c>
      <c r="H334" t="s">
        <v>4220</v>
      </c>
      <c r="I334" t="s">
        <v>4689</v>
      </c>
      <c r="J334">
        <v>87402</v>
      </c>
      <c r="K334">
        <v>5329</v>
      </c>
      <c r="M334" s="65"/>
    </row>
    <row r="335" spans="1:13">
      <c r="A335" s="58" t="s">
        <v>47</v>
      </c>
      <c r="B335" s="23">
        <v>2</v>
      </c>
      <c r="C335" s="64" t="s">
        <v>4865</v>
      </c>
      <c r="D335" t="s">
        <v>4866</v>
      </c>
      <c r="E335" t="s">
        <v>42</v>
      </c>
      <c r="F335" t="s">
        <v>4867</v>
      </c>
      <c r="G335" s="21" t="s">
        <v>2034</v>
      </c>
      <c r="H335" t="s">
        <v>4855</v>
      </c>
      <c r="I335" t="s">
        <v>4689</v>
      </c>
      <c r="J335">
        <v>87110</v>
      </c>
      <c r="K335">
        <v>3113</v>
      </c>
      <c r="M335" s="65"/>
    </row>
    <row r="336" spans="1:13">
      <c r="A336" s="58" t="s">
        <v>47</v>
      </c>
      <c r="B336" s="23">
        <v>2</v>
      </c>
      <c r="C336" s="64" t="s">
        <v>4868</v>
      </c>
      <c r="D336" t="s">
        <v>4869</v>
      </c>
      <c r="E336" t="s">
        <v>42</v>
      </c>
      <c r="F336" t="s">
        <v>4870</v>
      </c>
      <c r="G336" s="21" t="s">
        <v>3317</v>
      </c>
      <c r="H336" t="s">
        <v>4855</v>
      </c>
      <c r="I336" t="s">
        <v>4689</v>
      </c>
      <c r="J336">
        <v>87114</v>
      </c>
      <c r="K336">
        <v>8920</v>
      </c>
      <c r="M336" s="65"/>
    </row>
    <row r="337" spans="1:19">
      <c r="A337" s="58" t="s">
        <v>47</v>
      </c>
      <c r="B337" s="23">
        <v>2</v>
      </c>
      <c r="C337" s="64" t="s">
        <v>4871</v>
      </c>
      <c r="D337" t="s">
        <v>4872</v>
      </c>
      <c r="E337" t="s">
        <v>42</v>
      </c>
      <c r="F337" t="s">
        <v>4873</v>
      </c>
      <c r="H337" t="s">
        <v>4872</v>
      </c>
      <c r="I337" t="s">
        <v>4689</v>
      </c>
      <c r="J337">
        <v>87507</v>
      </c>
      <c r="K337">
        <v>952</v>
      </c>
      <c r="M337" s="65"/>
    </row>
    <row r="338" spans="1:19">
      <c r="A338" s="58" t="s">
        <v>47</v>
      </c>
      <c r="B338" s="23">
        <v>2</v>
      </c>
      <c r="C338" s="64" t="s">
        <v>4874</v>
      </c>
      <c r="D338" t="s">
        <v>4875</v>
      </c>
      <c r="E338" t="s">
        <v>42</v>
      </c>
      <c r="F338" t="s">
        <v>4876</v>
      </c>
      <c r="H338" t="s">
        <v>4855</v>
      </c>
      <c r="I338" t="s">
        <v>4689</v>
      </c>
      <c r="J338">
        <v>87120</v>
      </c>
      <c r="K338">
        <v>5514</v>
      </c>
      <c r="M338" s="65"/>
    </row>
    <row r="339" spans="1:19">
      <c r="A339" s="58" t="s">
        <v>47</v>
      </c>
      <c r="B339" s="69">
        <v>2</v>
      </c>
      <c r="C339" s="64" t="s">
        <v>4877</v>
      </c>
      <c r="D339" s="70" t="s">
        <v>4878</v>
      </c>
      <c r="E339" s="70" t="s">
        <v>35</v>
      </c>
      <c r="F339" s="70" t="s">
        <v>4879</v>
      </c>
      <c r="G339" s="70" t="s">
        <v>4880</v>
      </c>
      <c r="H339" s="70" t="s">
        <v>4746</v>
      </c>
      <c r="I339" s="70" t="s">
        <v>4747</v>
      </c>
      <c r="J339" s="70">
        <v>85015</v>
      </c>
      <c r="K339" s="70">
        <v>5112</v>
      </c>
      <c r="L339" s="70"/>
      <c r="M339" s="71"/>
      <c r="N339" s="70"/>
      <c r="O339" s="70"/>
      <c r="P339" s="70"/>
      <c r="Q339" s="70"/>
      <c r="R339" s="72"/>
      <c r="S339" s="72"/>
    </row>
    <row r="340" spans="1:19">
      <c r="A340" s="58" t="s">
        <v>47</v>
      </c>
      <c r="B340" s="23">
        <v>2</v>
      </c>
      <c r="C340" s="64" t="s">
        <v>4881</v>
      </c>
      <c r="D340" t="s">
        <v>4882</v>
      </c>
      <c r="E340" t="s">
        <v>42</v>
      </c>
      <c r="F340" t="s">
        <v>4879</v>
      </c>
      <c r="G340" t="s">
        <v>4880</v>
      </c>
      <c r="H340" t="s">
        <v>4746</v>
      </c>
      <c r="I340" t="s">
        <v>4747</v>
      </c>
      <c r="J340">
        <v>85015</v>
      </c>
      <c r="K340">
        <v>5112</v>
      </c>
      <c r="M340" s="65"/>
    </row>
    <row r="341" spans="1:19">
      <c r="A341" s="58" t="s">
        <v>47</v>
      </c>
      <c r="B341" s="23">
        <v>2</v>
      </c>
      <c r="C341" s="64" t="s">
        <v>4883</v>
      </c>
      <c r="D341" t="s">
        <v>4884</v>
      </c>
      <c r="E341" t="s">
        <v>42</v>
      </c>
      <c r="F341" t="s">
        <v>4885</v>
      </c>
      <c r="G341" s="21" t="s">
        <v>4886</v>
      </c>
      <c r="H341" t="s">
        <v>4884</v>
      </c>
      <c r="I341" t="s">
        <v>4747</v>
      </c>
      <c r="J341">
        <v>85224</v>
      </c>
      <c r="K341">
        <v>9700</v>
      </c>
      <c r="M341" s="65"/>
    </row>
    <row r="342" spans="1:19">
      <c r="A342" s="58" t="s">
        <v>47</v>
      </c>
      <c r="B342" s="23">
        <v>2</v>
      </c>
      <c r="C342" s="64" t="s">
        <v>4887</v>
      </c>
      <c r="D342" t="s">
        <v>4888</v>
      </c>
      <c r="E342" t="s">
        <v>42</v>
      </c>
      <c r="F342" t="s">
        <v>4889</v>
      </c>
      <c r="G342" s="21" t="s">
        <v>1181</v>
      </c>
      <c r="H342" t="s">
        <v>4746</v>
      </c>
      <c r="I342" t="s">
        <v>4747</v>
      </c>
      <c r="J342">
        <v>85035</v>
      </c>
      <c r="K342">
        <v>1224</v>
      </c>
      <c r="M342" s="65"/>
    </row>
    <row r="343" spans="1:19">
      <c r="A343" s="58" t="s">
        <v>47</v>
      </c>
      <c r="B343" s="23">
        <v>2</v>
      </c>
      <c r="C343" s="64" t="s">
        <v>4890</v>
      </c>
      <c r="D343" t="s">
        <v>4891</v>
      </c>
      <c r="E343" t="s">
        <v>42</v>
      </c>
      <c r="F343" t="s">
        <v>4892</v>
      </c>
      <c r="G343" s="21" t="s">
        <v>4893</v>
      </c>
      <c r="H343" t="s">
        <v>4891</v>
      </c>
      <c r="I343" t="s">
        <v>4747</v>
      </c>
      <c r="J343">
        <v>85251</v>
      </c>
      <c r="K343">
        <v>6011</v>
      </c>
      <c r="M343" s="65"/>
    </row>
    <row r="344" spans="1:19">
      <c r="A344" s="58" t="s">
        <v>4894</v>
      </c>
      <c r="B344" s="23">
        <v>0</v>
      </c>
      <c r="C344" s="64" t="s">
        <v>4895</v>
      </c>
      <c r="D344" t="s">
        <v>4896</v>
      </c>
      <c r="E344" t="s">
        <v>42</v>
      </c>
      <c r="F344" t="s">
        <v>4897</v>
      </c>
      <c r="G344" s="21" t="s">
        <v>4898</v>
      </c>
      <c r="H344" t="s">
        <v>4746</v>
      </c>
      <c r="I344" t="s">
        <v>4747</v>
      </c>
      <c r="J344">
        <v>85051</v>
      </c>
      <c r="K344">
        <v>5867</v>
      </c>
      <c r="M344" s="65"/>
    </row>
    <row r="345" spans="1:19">
      <c r="A345" s="58" t="s">
        <v>47</v>
      </c>
      <c r="B345" s="23">
        <v>2</v>
      </c>
      <c r="C345" s="64" t="s">
        <v>4899</v>
      </c>
      <c r="D345" t="s">
        <v>4900</v>
      </c>
      <c r="E345" t="s">
        <v>42</v>
      </c>
      <c r="F345" t="s">
        <v>4901</v>
      </c>
      <c r="G345" s="21" t="s">
        <v>4902</v>
      </c>
      <c r="H345" t="s">
        <v>4746</v>
      </c>
      <c r="I345" t="s">
        <v>4747</v>
      </c>
      <c r="J345">
        <v>85041</v>
      </c>
      <c r="K345">
        <v>4306</v>
      </c>
      <c r="M345" s="65"/>
    </row>
    <row r="346" spans="1:19">
      <c r="A346" s="58" t="s">
        <v>47</v>
      </c>
      <c r="B346" s="23">
        <v>2</v>
      </c>
      <c r="C346" s="64" t="s">
        <v>4903</v>
      </c>
      <c r="D346" t="s">
        <v>4904</v>
      </c>
      <c r="E346" t="s">
        <v>42</v>
      </c>
      <c r="F346" t="s">
        <v>4745</v>
      </c>
      <c r="G346" t="s">
        <v>4905</v>
      </c>
      <c r="H346" t="s">
        <v>4746</v>
      </c>
      <c r="I346" t="s">
        <v>4747</v>
      </c>
      <c r="J346">
        <v>85012</v>
      </c>
      <c r="K346">
        <v>3517</v>
      </c>
      <c r="M346" s="65"/>
    </row>
    <row r="347" spans="1:19">
      <c r="B347">
        <f>SUM(B2:B346)</f>
        <v>700</v>
      </c>
      <c r="C347" s="64" t="s">
        <v>1337</v>
      </c>
    </row>
  </sheetData>
  <dataValidations count="1">
    <dataValidation type="whole" operator="greaterThanOrEqual" allowBlank="1" showInputMessage="1" showErrorMessage="1" sqref="B1:B1048576" xr:uid="{0528B963-5C5B-43D9-BAAC-CB29CE3EF85B}">
      <formula1>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F3FB-0247-48F9-A9DA-442041222FA0}">
  <sheetPr>
    <pageSetUpPr fitToPage="1"/>
  </sheetPr>
  <dimension ref="A1:T448"/>
  <sheetViews>
    <sheetView topLeftCell="F1" workbookViewId="0">
      <selection activeCell="L2" sqref="L2:N299"/>
    </sheetView>
  </sheetViews>
  <sheetFormatPr defaultRowHeight="15"/>
  <cols>
    <col min="1" max="1" width="8.7109375" bestFit="1" customWidth="1"/>
    <col min="2" max="2" width="25.7109375" style="91" bestFit="1" customWidth="1"/>
    <col min="3" max="3" width="23.28515625" customWidth="1"/>
    <col min="4" max="4" width="24.7109375" bestFit="1" customWidth="1"/>
    <col min="5" max="5" width="13.28515625" customWidth="1"/>
    <col min="6" max="6" width="44.7109375" bestFit="1" customWidth="1"/>
    <col min="7" max="7" width="38.28515625" bestFit="1" customWidth="1"/>
    <col min="8" max="8" width="26.28515625" bestFit="1" customWidth="1"/>
    <col min="9" max="9" width="6" bestFit="1" customWidth="1"/>
    <col min="10" max="10" width="8" bestFit="1" customWidth="1"/>
    <col min="11" max="11" width="8.42578125" bestFit="1" customWidth="1"/>
    <col min="12" max="12" width="9.42578125" bestFit="1" customWidth="1"/>
    <col min="13" max="13" width="12.5703125" customWidth="1"/>
    <col min="14" max="14" width="43.42578125" bestFit="1" customWidth="1"/>
    <col min="15" max="15" width="8" bestFit="1" customWidth="1"/>
  </cols>
  <sheetData>
    <row r="1" spans="1:20" ht="15" customHeight="1">
      <c r="A1" s="73" t="s">
        <v>14</v>
      </c>
      <c r="B1" s="74" t="s">
        <v>15</v>
      </c>
      <c r="C1" s="73" t="s">
        <v>16</v>
      </c>
      <c r="D1" s="73" t="s">
        <v>17</v>
      </c>
      <c r="E1" s="73" t="s">
        <v>18</v>
      </c>
      <c r="F1" s="73" t="s">
        <v>19</v>
      </c>
      <c r="G1" s="73" t="s">
        <v>20</v>
      </c>
      <c r="H1" s="73" t="s">
        <v>21</v>
      </c>
      <c r="I1" s="73" t="s">
        <v>22</v>
      </c>
      <c r="J1" s="73" t="s">
        <v>23</v>
      </c>
      <c r="K1" s="73" t="s">
        <v>24</v>
      </c>
      <c r="L1" s="73" t="s">
        <v>25</v>
      </c>
      <c r="M1" s="73" t="s">
        <v>26</v>
      </c>
      <c r="N1" s="73" t="s">
        <v>27</v>
      </c>
      <c r="O1" s="73"/>
      <c r="P1" s="73"/>
      <c r="Q1" s="73"/>
      <c r="R1" s="73"/>
      <c r="S1" s="73"/>
      <c r="T1" s="73"/>
    </row>
    <row r="2" spans="1:20">
      <c r="A2" s="75" t="s">
        <v>14</v>
      </c>
      <c r="B2" s="76">
        <v>2</v>
      </c>
      <c r="C2" s="75" t="s">
        <v>4906</v>
      </c>
      <c r="D2" s="75" t="s">
        <v>1318</v>
      </c>
      <c r="E2" s="75" t="s">
        <v>4907</v>
      </c>
      <c r="F2" s="75"/>
      <c r="G2" s="75" t="s">
        <v>4908</v>
      </c>
      <c r="H2" s="75" t="s">
        <v>4909</v>
      </c>
      <c r="I2" s="75">
        <v>89031</v>
      </c>
      <c r="J2" s="75">
        <v>2548</v>
      </c>
      <c r="K2" s="75">
        <v>702</v>
      </c>
      <c r="L2" s="75"/>
      <c r="M2" s="75"/>
      <c r="N2" s="75"/>
      <c r="O2" s="75">
        <v>702</v>
      </c>
      <c r="P2" s="75">
        <v>6392006</v>
      </c>
      <c r="Q2" s="75"/>
      <c r="R2" s="75" t="s">
        <v>1321</v>
      </c>
      <c r="S2" s="75"/>
      <c r="T2" s="75"/>
    </row>
    <row r="3" spans="1:20">
      <c r="A3" s="75" t="s">
        <v>14</v>
      </c>
      <c r="B3" s="76">
        <v>5</v>
      </c>
      <c r="C3" s="75" t="s">
        <v>4910</v>
      </c>
      <c r="D3" s="75" t="s">
        <v>1323</v>
      </c>
      <c r="E3" s="75" t="s">
        <v>4911</v>
      </c>
      <c r="F3" s="75" t="s">
        <v>1946</v>
      </c>
      <c r="G3" s="75" t="s">
        <v>4912</v>
      </c>
      <c r="H3" s="75" t="s">
        <v>4913</v>
      </c>
      <c r="I3" s="75">
        <v>91316</v>
      </c>
      <c r="J3" s="75">
        <v>1513</v>
      </c>
      <c r="K3" s="75">
        <v>818</v>
      </c>
      <c r="L3" s="75"/>
      <c r="M3" s="75"/>
      <c r="N3" s="75"/>
      <c r="O3" s="75">
        <v>818</v>
      </c>
      <c r="P3" s="75">
        <v>6097369</v>
      </c>
      <c r="Q3" s="75"/>
      <c r="R3" s="75" t="s">
        <v>1321</v>
      </c>
      <c r="S3" s="75"/>
      <c r="T3" s="75"/>
    </row>
    <row r="4" spans="1:20">
      <c r="A4" s="75" t="s">
        <v>14</v>
      </c>
      <c r="B4" s="76">
        <v>2</v>
      </c>
      <c r="C4" s="75" t="s">
        <v>4914</v>
      </c>
      <c r="D4" s="75" t="s">
        <v>4915</v>
      </c>
      <c r="E4" s="75" t="s">
        <v>35</v>
      </c>
      <c r="F4" s="75" t="s">
        <v>4916</v>
      </c>
      <c r="G4" s="75"/>
      <c r="H4" s="75" t="s">
        <v>4917</v>
      </c>
      <c r="I4" s="75" t="s">
        <v>4913</v>
      </c>
      <c r="J4" s="75">
        <v>91740</v>
      </c>
      <c r="K4" s="75">
        <v>4136</v>
      </c>
      <c r="L4" s="75"/>
      <c r="M4" s="75"/>
      <c r="N4" s="75"/>
      <c r="O4" s="75"/>
      <c r="P4" s="75"/>
      <c r="Q4" s="75"/>
      <c r="R4" s="75"/>
      <c r="S4" s="75"/>
      <c r="T4" s="75"/>
    </row>
    <row r="5" spans="1:20">
      <c r="A5" s="75" t="s">
        <v>14</v>
      </c>
      <c r="B5" s="76">
        <v>2</v>
      </c>
      <c r="C5" s="75" t="s">
        <v>4918</v>
      </c>
      <c r="D5" s="75" t="s">
        <v>4919</v>
      </c>
      <c r="E5" s="75" t="s">
        <v>42</v>
      </c>
      <c r="F5" s="75" t="s">
        <v>4920</v>
      </c>
      <c r="G5" s="75" t="s">
        <v>1957</v>
      </c>
      <c r="H5" s="75" t="s">
        <v>4919</v>
      </c>
      <c r="I5" s="75" t="s">
        <v>4913</v>
      </c>
      <c r="J5" s="75">
        <v>91766</v>
      </c>
      <c r="K5" s="75">
        <v>4771</v>
      </c>
      <c r="L5" s="75"/>
      <c r="M5" s="75"/>
      <c r="N5" s="75"/>
      <c r="O5" s="75"/>
      <c r="P5" s="75"/>
      <c r="Q5" s="75"/>
      <c r="R5" s="75"/>
      <c r="S5" s="75"/>
      <c r="T5" s="75"/>
    </row>
    <row r="6" spans="1:20">
      <c r="A6" s="75" t="s">
        <v>14</v>
      </c>
      <c r="B6" s="76">
        <v>2</v>
      </c>
      <c r="C6" s="75" t="s">
        <v>4921</v>
      </c>
      <c r="D6" s="75" t="s">
        <v>4922</v>
      </c>
      <c r="E6" s="75" t="s">
        <v>42</v>
      </c>
      <c r="F6" s="75" t="s">
        <v>4916</v>
      </c>
      <c r="G6" s="75"/>
      <c r="H6" s="75" t="s">
        <v>4917</v>
      </c>
      <c r="I6" s="75" t="s">
        <v>4913</v>
      </c>
      <c r="J6" s="75">
        <v>91740</v>
      </c>
      <c r="K6" s="75">
        <v>4136</v>
      </c>
      <c r="L6" s="75"/>
      <c r="M6" s="75"/>
      <c r="N6" s="75"/>
      <c r="O6" s="75"/>
      <c r="P6" s="75"/>
      <c r="Q6" s="75"/>
      <c r="R6" s="75"/>
      <c r="S6" s="75"/>
      <c r="T6" s="75"/>
    </row>
    <row r="7" spans="1:20">
      <c r="A7" s="75" t="s">
        <v>14</v>
      </c>
      <c r="B7" s="76">
        <v>2</v>
      </c>
      <c r="C7" s="75" t="s">
        <v>4923</v>
      </c>
      <c r="D7" s="75" t="s">
        <v>4924</v>
      </c>
      <c r="E7" s="75" t="s">
        <v>42</v>
      </c>
      <c r="F7" s="75" t="s">
        <v>4925</v>
      </c>
      <c r="G7" s="75" t="s">
        <v>791</v>
      </c>
      <c r="H7" s="75" t="s">
        <v>4924</v>
      </c>
      <c r="I7" s="75" t="s">
        <v>4913</v>
      </c>
      <c r="J7" s="75">
        <v>91731</v>
      </c>
      <c r="K7" s="75">
        <v>3542</v>
      </c>
      <c r="L7" s="75"/>
      <c r="M7" s="75"/>
      <c r="N7" s="75"/>
      <c r="O7" s="75"/>
      <c r="P7" s="75"/>
      <c r="Q7" s="75"/>
      <c r="R7" s="75"/>
      <c r="S7" s="75"/>
      <c r="T7" s="75"/>
    </row>
    <row r="8" spans="1:20">
      <c r="A8" s="75" t="s">
        <v>14</v>
      </c>
      <c r="B8" s="76">
        <v>2</v>
      </c>
      <c r="C8" s="75" t="s">
        <v>4926</v>
      </c>
      <c r="D8" s="75" t="s">
        <v>4146</v>
      </c>
      <c r="E8" s="75" t="s">
        <v>42</v>
      </c>
      <c r="F8" s="75" t="s">
        <v>4927</v>
      </c>
      <c r="G8" s="75" t="s">
        <v>2907</v>
      </c>
      <c r="H8" s="75" t="s">
        <v>4146</v>
      </c>
      <c r="I8" s="75" t="s">
        <v>4913</v>
      </c>
      <c r="J8" s="75">
        <v>91106</v>
      </c>
      <c r="K8" s="75">
        <v>5173</v>
      </c>
      <c r="L8" s="75"/>
      <c r="M8" s="75"/>
      <c r="N8" s="75"/>
      <c r="O8" s="75"/>
      <c r="P8" s="75"/>
      <c r="Q8" s="75"/>
      <c r="R8" s="75"/>
      <c r="S8" s="75"/>
      <c r="T8" s="75"/>
    </row>
    <row r="9" spans="1:20">
      <c r="A9" s="75" t="s">
        <v>14</v>
      </c>
      <c r="B9" s="76">
        <v>2</v>
      </c>
      <c r="C9" s="75" t="s">
        <v>4928</v>
      </c>
      <c r="D9" s="75" t="s">
        <v>4929</v>
      </c>
      <c r="E9" s="75" t="s">
        <v>42</v>
      </c>
      <c r="F9" s="75" t="s">
        <v>4930</v>
      </c>
      <c r="G9" s="75"/>
      <c r="H9" s="75" t="s">
        <v>4929</v>
      </c>
      <c r="I9" s="75" t="s">
        <v>4913</v>
      </c>
      <c r="J9" s="75">
        <v>91754</v>
      </c>
      <c r="K9" s="75">
        <v>6804</v>
      </c>
      <c r="L9" s="75"/>
      <c r="M9" s="75"/>
      <c r="N9" s="75"/>
      <c r="O9" s="75"/>
      <c r="P9" s="75"/>
      <c r="Q9" s="75"/>
      <c r="R9" s="75"/>
      <c r="S9" s="75"/>
      <c r="T9" s="75"/>
    </row>
    <row r="10" spans="1:20">
      <c r="A10" s="75" t="s">
        <v>14</v>
      </c>
      <c r="B10" s="76">
        <v>2</v>
      </c>
      <c r="C10" s="75" t="s">
        <v>4931</v>
      </c>
      <c r="D10" s="75" t="s">
        <v>4932</v>
      </c>
      <c r="E10" s="75" t="s">
        <v>42</v>
      </c>
      <c r="F10" s="75" t="s">
        <v>4933</v>
      </c>
      <c r="G10" s="75" t="s">
        <v>4934</v>
      </c>
      <c r="H10" s="75" t="s">
        <v>4935</v>
      </c>
      <c r="I10" s="75" t="s">
        <v>4913</v>
      </c>
      <c r="J10" s="75">
        <v>91748</v>
      </c>
      <c r="K10" s="75">
        <v>1654</v>
      </c>
      <c r="L10" s="75"/>
      <c r="M10" s="75"/>
      <c r="N10" s="75"/>
      <c r="O10" s="75"/>
      <c r="P10" s="75"/>
      <c r="Q10" s="75"/>
      <c r="R10" s="75"/>
      <c r="S10" s="75"/>
      <c r="T10" s="75"/>
    </row>
    <row r="11" spans="1:20">
      <c r="A11" s="75" t="s">
        <v>14</v>
      </c>
      <c r="B11" s="76">
        <v>2</v>
      </c>
      <c r="C11" s="75" t="s">
        <v>4936</v>
      </c>
      <c r="D11" s="75" t="s">
        <v>4937</v>
      </c>
      <c r="E11" s="75" t="s">
        <v>35</v>
      </c>
      <c r="F11" s="75" t="s">
        <v>4938</v>
      </c>
      <c r="G11" s="75" t="s">
        <v>4939</v>
      </c>
      <c r="H11" s="75" t="s">
        <v>4940</v>
      </c>
      <c r="I11" s="75" t="s">
        <v>4913</v>
      </c>
      <c r="J11" s="75">
        <v>90802</v>
      </c>
      <c r="K11" s="75">
        <v>2316</v>
      </c>
      <c r="L11" s="75"/>
      <c r="M11" s="75"/>
      <c r="N11" s="75"/>
      <c r="O11" s="75"/>
      <c r="P11" s="75"/>
      <c r="Q11" s="75"/>
      <c r="R11" s="75"/>
      <c r="S11" s="75"/>
      <c r="T11" s="75"/>
    </row>
    <row r="12" spans="1:20">
      <c r="A12" s="75" t="s">
        <v>14</v>
      </c>
      <c r="B12" s="76">
        <v>2</v>
      </c>
      <c r="C12" s="75" t="s">
        <v>4941</v>
      </c>
      <c r="D12" s="75" t="s">
        <v>2683</v>
      </c>
      <c r="E12" s="75" t="s">
        <v>42</v>
      </c>
      <c r="F12" s="75" t="s">
        <v>4942</v>
      </c>
      <c r="G12" s="75"/>
      <c r="H12" s="75" t="s">
        <v>2683</v>
      </c>
      <c r="I12" s="75" t="s">
        <v>4913</v>
      </c>
      <c r="J12" s="75">
        <v>90713</v>
      </c>
      <c r="K12" s="75">
        <v>3140</v>
      </c>
      <c r="L12" s="75"/>
      <c r="M12" s="75"/>
      <c r="N12" s="75"/>
      <c r="O12" s="75"/>
      <c r="P12" s="75"/>
      <c r="Q12" s="75"/>
      <c r="R12" s="75"/>
      <c r="S12" s="75"/>
      <c r="T12" s="75"/>
    </row>
    <row r="13" spans="1:20">
      <c r="A13" s="75" t="s">
        <v>14</v>
      </c>
      <c r="B13" s="76">
        <v>2</v>
      </c>
      <c r="C13" s="75" t="s">
        <v>4943</v>
      </c>
      <c r="D13" s="75" t="s">
        <v>4944</v>
      </c>
      <c r="E13" s="75" t="s">
        <v>42</v>
      </c>
      <c r="F13" s="75" t="s">
        <v>4945</v>
      </c>
      <c r="G13" s="75" t="s">
        <v>4946</v>
      </c>
      <c r="H13" s="75" t="s">
        <v>4944</v>
      </c>
      <c r="I13" s="75" t="s">
        <v>4913</v>
      </c>
      <c r="J13" s="75">
        <v>90746</v>
      </c>
      <c r="K13" s="75">
        <v>3701</v>
      </c>
      <c r="L13" s="75"/>
      <c r="M13" s="75"/>
      <c r="N13" s="75"/>
      <c r="O13" s="75"/>
      <c r="P13" s="75"/>
      <c r="Q13" s="75"/>
      <c r="R13" s="75"/>
      <c r="S13" s="75"/>
      <c r="T13" s="75"/>
    </row>
    <row r="14" spans="1:20">
      <c r="A14" s="75" t="s">
        <v>14</v>
      </c>
      <c r="B14" s="76">
        <v>2</v>
      </c>
      <c r="C14" s="75" t="s">
        <v>4947</v>
      </c>
      <c r="D14" s="75" t="s">
        <v>4940</v>
      </c>
      <c r="E14" s="75" t="s">
        <v>42</v>
      </c>
      <c r="F14" s="75" t="s">
        <v>4938</v>
      </c>
      <c r="G14" s="75" t="s">
        <v>4948</v>
      </c>
      <c r="H14" s="75" t="s">
        <v>4940</v>
      </c>
      <c r="I14" s="75" t="s">
        <v>4913</v>
      </c>
      <c r="J14" s="75">
        <v>90802</v>
      </c>
      <c r="K14" s="75">
        <v>2316</v>
      </c>
      <c r="L14" s="75"/>
      <c r="M14" s="75"/>
      <c r="N14" s="75"/>
      <c r="O14" s="75"/>
      <c r="P14" s="75"/>
      <c r="Q14" s="75"/>
      <c r="R14" s="75"/>
      <c r="S14" s="75"/>
      <c r="T14" s="75"/>
    </row>
    <row r="15" spans="1:20">
      <c r="A15" s="75" t="s">
        <v>14</v>
      </c>
      <c r="B15" s="76">
        <v>2</v>
      </c>
      <c r="C15" s="75" t="s">
        <v>4949</v>
      </c>
      <c r="D15" s="75" t="s">
        <v>2772</v>
      </c>
      <c r="E15" s="75" t="s">
        <v>42</v>
      </c>
      <c r="F15" s="75" t="s">
        <v>4950</v>
      </c>
      <c r="G15" s="75" t="s">
        <v>450</v>
      </c>
      <c r="H15" s="75" t="s">
        <v>2772</v>
      </c>
      <c r="I15" s="75" t="s">
        <v>4913</v>
      </c>
      <c r="J15" s="75">
        <v>90650</v>
      </c>
      <c r="K15" s="75">
        <v>8343</v>
      </c>
      <c r="L15" s="75"/>
      <c r="M15" s="75"/>
      <c r="N15" s="75"/>
      <c r="O15" s="75"/>
      <c r="P15" s="75"/>
      <c r="Q15" s="75"/>
      <c r="R15" s="75"/>
      <c r="S15" s="75"/>
      <c r="T15" s="75"/>
    </row>
    <row r="16" spans="1:20">
      <c r="A16" s="75" t="s">
        <v>14</v>
      </c>
      <c r="B16" s="76">
        <v>2</v>
      </c>
      <c r="C16" s="75" t="s">
        <v>4951</v>
      </c>
      <c r="D16" s="75" t="s">
        <v>4952</v>
      </c>
      <c r="E16" s="75" t="s">
        <v>42</v>
      </c>
      <c r="F16" s="75" t="s">
        <v>4953</v>
      </c>
      <c r="G16" s="75"/>
      <c r="H16" s="75" t="s">
        <v>4952</v>
      </c>
      <c r="I16" s="75" t="s">
        <v>4913</v>
      </c>
      <c r="J16" s="75">
        <v>90255</v>
      </c>
      <c r="K16" s="75">
        <v>4766</v>
      </c>
      <c r="L16" s="75"/>
      <c r="M16" s="75"/>
      <c r="N16" s="75"/>
      <c r="O16" s="75"/>
      <c r="P16" s="75"/>
      <c r="Q16" s="75"/>
      <c r="R16" s="75"/>
      <c r="S16" s="75"/>
      <c r="T16" s="75"/>
    </row>
    <row r="17" spans="1:20">
      <c r="A17" s="75" t="s">
        <v>14</v>
      </c>
      <c r="B17" s="76">
        <v>2</v>
      </c>
      <c r="C17" s="75" t="s">
        <v>4954</v>
      </c>
      <c r="D17" s="75" t="s">
        <v>4955</v>
      </c>
      <c r="E17" s="75" t="s">
        <v>42</v>
      </c>
      <c r="F17" s="75" t="s">
        <v>4956</v>
      </c>
      <c r="G17" s="75"/>
      <c r="H17" s="75" t="s">
        <v>4955</v>
      </c>
      <c r="I17" s="75" t="s">
        <v>4913</v>
      </c>
      <c r="J17" s="75">
        <v>90601</v>
      </c>
      <c r="K17" s="75">
        <v>3939</v>
      </c>
      <c r="L17" s="75"/>
      <c r="M17" s="75"/>
      <c r="N17" s="75"/>
      <c r="O17" s="75"/>
      <c r="P17" s="75"/>
      <c r="Q17" s="75"/>
      <c r="R17" s="75"/>
      <c r="S17" s="75"/>
      <c r="T17" s="75"/>
    </row>
    <row r="18" spans="1:20">
      <c r="A18" s="77" t="s">
        <v>47</v>
      </c>
      <c r="B18" s="78">
        <v>4</v>
      </c>
      <c r="C18" s="75" t="s">
        <v>4957</v>
      </c>
      <c r="D18" s="75" t="s">
        <v>4958</v>
      </c>
      <c r="E18" s="75" t="s">
        <v>35</v>
      </c>
      <c r="F18" s="75" t="s">
        <v>4911</v>
      </c>
      <c r="G18" s="75" t="s">
        <v>4959</v>
      </c>
      <c r="H18" s="75" t="s">
        <v>4912</v>
      </c>
      <c r="I18" s="75" t="s">
        <v>4913</v>
      </c>
      <c r="J18" s="75">
        <v>91316</v>
      </c>
      <c r="K18" s="75">
        <v>1513</v>
      </c>
      <c r="L18" s="75"/>
      <c r="M18" s="75"/>
      <c r="N18" s="75"/>
      <c r="O18" s="75"/>
      <c r="P18" s="75"/>
      <c r="Q18" s="75"/>
      <c r="R18" s="75"/>
      <c r="S18" s="75"/>
      <c r="T18" s="75"/>
    </row>
    <row r="19" spans="1:20">
      <c r="A19" s="75" t="s">
        <v>14</v>
      </c>
      <c r="B19" s="76">
        <v>2</v>
      </c>
      <c r="C19" s="75" t="s">
        <v>4960</v>
      </c>
      <c r="D19" s="75" t="s">
        <v>4961</v>
      </c>
      <c r="E19" s="75" t="s">
        <v>42</v>
      </c>
      <c r="F19" s="75" t="s">
        <v>4962</v>
      </c>
      <c r="G19" s="75" t="s">
        <v>2034</v>
      </c>
      <c r="H19" s="75" t="s">
        <v>4961</v>
      </c>
      <c r="I19" s="75" t="s">
        <v>4913</v>
      </c>
      <c r="J19" s="75">
        <v>93003</v>
      </c>
      <c r="K19" s="75">
        <v>8278</v>
      </c>
      <c r="L19" s="75"/>
      <c r="M19" s="75"/>
      <c r="N19" s="75"/>
      <c r="O19" s="75"/>
      <c r="P19" s="75"/>
      <c r="Q19" s="75"/>
      <c r="R19" s="75"/>
      <c r="S19" s="75"/>
      <c r="T19" s="75"/>
    </row>
    <row r="20" spans="1:20">
      <c r="A20" s="75" t="s">
        <v>14</v>
      </c>
      <c r="B20" s="76">
        <v>2</v>
      </c>
      <c r="C20" s="75" t="s">
        <v>4963</v>
      </c>
      <c r="D20" s="75" t="s">
        <v>4964</v>
      </c>
      <c r="E20" s="75" t="s">
        <v>42</v>
      </c>
      <c r="F20" s="75" t="s">
        <v>4965</v>
      </c>
      <c r="G20" s="75" t="s">
        <v>1153</v>
      </c>
      <c r="H20" s="75" t="s">
        <v>4964</v>
      </c>
      <c r="I20" s="75" t="s">
        <v>4913</v>
      </c>
      <c r="J20" s="75">
        <v>91356</v>
      </c>
      <c r="K20" s="75">
        <v>3361</v>
      </c>
      <c r="L20" s="75"/>
      <c r="M20" s="75"/>
      <c r="N20" s="75"/>
      <c r="O20" s="75"/>
      <c r="P20" s="75"/>
      <c r="Q20" s="75"/>
      <c r="R20" s="75"/>
      <c r="S20" s="75"/>
      <c r="T20" s="75"/>
    </row>
    <row r="21" spans="1:20">
      <c r="A21" s="75" t="s">
        <v>14</v>
      </c>
      <c r="B21" s="76">
        <v>2</v>
      </c>
      <c r="C21" s="75" t="s">
        <v>4966</v>
      </c>
      <c r="D21" s="75" t="s">
        <v>4967</v>
      </c>
      <c r="E21" s="75" t="s">
        <v>42</v>
      </c>
      <c r="F21" s="75" t="s">
        <v>4968</v>
      </c>
      <c r="G21" s="75" t="s">
        <v>450</v>
      </c>
      <c r="H21" s="75" t="s">
        <v>4967</v>
      </c>
      <c r="I21" s="75" t="s">
        <v>4913</v>
      </c>
      <c r="J21" s="75">
        <v>93036</v>
      </c>
      <c r="K21" s="75">
        <v>2065</v>
      </c>
      <c r="L21" s="75"/>
      <c r="M21" s="75"/>
      <c r="N21" s="75"/>
      <c r="O21" s="75"/>
      <c r="P21" s="75"/>
      <c r="Q21" s="75"/>
      <c r="R21" s="75"/>
      <c r="S21" s="75"/>
      <c r="T21" s="75"/>
    </row>
    <row r="22" spans="1:20">
      <c r="A22" s="75" t="s">
        <v>14</v>
      </c>
      <c r="B22" s="76">
        <v>2</v>
      </c>
      <c r="C22" s="75" t="s">
        <v>4969</v>
      </c>
      <c r="D22" s="75" t="s">
        <v>4970</v>
      </c>
      <c r="E22" s="75" t="s">
        <v>42</v>
      </c>
      <c r="F22" s="75" t="s">
        <v>4971</v>
      </c>
      <c r="G22" s="75" t="s">
        <v>4972</v>
      </c>
      <c r="H22" s="75" t="s">
        <v>4970</v>
      </c>
      <c r="I22" s="75" t="s">
        <v>4913</v>
      </c>
      <c r="J22" s="75">
        <v>91362</v>
      </c>
      <c r="K22" s="75">
        <v>4420</v>
      </c>
      <c r="L22" s="75"/>
      <c r="M22" s="75"/>
      <c r="N22" s="75"/>
      <c r="O22" s="75"/>
      <c r="P22" s="75"/>
      <c r="Q22" s="75"/>
      <c r="R22" s="75"/>
      <c r="S22" s="75"/>
      <c r="T22" s="75"/>
    </row>
    <row r="23" spans="1:20">
      <c r="A23" s="75" t="s">
        <v>14</v>
      </c>
      <c r="B23" s="76">
        <v>2</v>
      </c>
      <c r="C23" s="75" t="s">
        <v>4973</v>
      </c>
      <c r="D23" s="75" t="s">
        <v>4974</v>
      </c>
      <c r="E23" s="75" t="s">
        <v>42</v>
      </c>
      <c r="F23" s="75" t="s">
        <v>4975</v>
      </c>
      <c r="G23" s="75" t="s">
        <v>4976</v>
      </c>
      <c r="H23" s="75" t="s">
        <v>4974</v>
      </c>
      <c r="I23" s="75" t="s">
        <v>4913</v>
      </c>
      <c r="J23" s="75">
        <v>93065</v>
      </c>
      <c r="K23" s="75">
        <v>2882</v>
      </c>
      <c r="L23" s="75"/>
      <c r="M23" s="75"/>
      <c r="N23" s="75"/>
      <c r="O23" s="75"/>
      <c r="P23" s="75"/>
      <c r="Q23" s="75"/>
      <c r="R23" s="75"/>
      <c r="S23" s="75"/>
      <c r="T23" s="75"/>
    </row>
    <row r="24" spans="1:20">
      <c r="A24" s="75" t="s">
        <v>14</v>
      </c>
      <c r="B24" s="76">
        <v>2</v>
      </c>
      <c r="C24" s="75" t="s">
        <v>4977</v>
      </c>
      <c r="D24" s="75" t="s">
        <v>4978</v>
      </c>
      <c r="E24" s="75" t="s">
        <v>35</v>
      </c>
      <c r="F24" s="75" t="s">
        <v>4979</v>
      </c>
      <c r="G24" s="75" t="s">
        <v>4980</v>
      </c>
      <c r="H24" s="75" t="s">
        <v>4981</v>
      </c>
      <c r="I24" s="75" t="s">
        <v>4913</v>
      </c>
      <c r="J24" s="75">
        <v>90230</v>
      </c>
      <c r="K24" s="75">
        <v>6433</v>
      </c>
      <c r="L24" s="75"/>
      <c r="M24" s="75"/>
      <c r="N24" s="75"/>
      <c r="O24" s="75"/>
      <c r="P24" s="75"/>
      <c r="Q24" s="75"/>
      <c r="R24" s="75"/>
      <c r="S24" s="75"/>
      <c r="T24" s="75"/>
    </row>
    <row r="25" spans="1:20">
      <c r="A25" s="75" t="s">
        <v>14</v>
      </c>
      <c r="B25" s="76">
        <v>2</v>
      </c>
      <c r="C25" s="75" t="s">
        <v>4982</v>
      </c>
      <c r="D25" s="75" t="s">
        <v>4983</v>
      </c>
      <c r="E25" s="75" t="s">
        <v>42</v>
      </c>
      <c r="F25" s="75" t="s">
        <v>4984</v>
      </c>
      <c r="G25" s="75" t="s">
        <v>4985</v>
      </c>
      <c r="H25" s="75" t="s">
        <v>4983</v>
      </c>
      <c r="I25" s="75" t="s">
        <v>4913</v>
      </c>
      <c r="J25" s="75">
        <v>90503</v>
      </c>
      <c r="K25" s="75">
        <v>5738</v>
      </c>
      <c r="L25" s="75"/>
      <c r="M25" s="75"/>
      <c r="N25" s="75"/>
      <c r="O25" s="75"/>
      <c r="P25" s="75"/>
      <c r="Q25" s="75"/>
      <c r="R25" s="75"/>
      <c r="S25" s="75"/>
      <c r="T25" s="75"/>
    </row>
    <row r="26" spans="1:20">
      <c r="A26" s="79" t="s">
        <v>4986</v>
      </c>
      <c r="B26" s="80">
        <v>0</v>
      </c>
      <c r="C26" s="79" t="s">
        <v>4987</v>
      </c>
      <c r="D26" s="79" t="s">
        <v>4988</v>
      </c>
      <c r="E26" s="79" t="s">
        <v>42</v>
      </c>
      <c r="F26" s="79" t="s">
        <v>4989</v>
      </c>
      <c r="G26" s="79"/>
      <c r="H26" s="79" t="s">
        <v>4988</v>
      </c>
      <c r="I26" s="79" t="s">
        <v>4913</v>
      </c>
      <c r="J26" s="79">
        <v>90710</v>
      </c>
      <c r="K26" s="79">
        <v>3640</v>
      </c>
      <c r="L26" s="79"/>
      <c r="M26" s="79"/>
      <c r="N26" s="79"/>
      <c r="O26" s="81"/>
      <c r="P26" s="81"/>
      <c r="Q26" s="81"/>
      <c r="R26" s="81"/>
      <c r="S26" s="81"/>
      <c r="T26" s="81"/>
    </row>
    <row r="27" spans="1:20">
      <c r="A27" s="75" t="s">
        <v>14</v>
      </c>
      <c r="B27" s="76">
        <v>2</v>
      </c>
      <c r="C27" s="75" t="s">
        <v>4990</v>
      </c>
      <c r="D27" s="75" t="s">
        <v>4991</v>
      </c>
      <c r="E27" s="75" t="s">
        <v>42</v>
      </c>
      <c r="F27" s="75" t="s">
        <v>4992</v>
      </c>
      <c r="G27" s="75" t="s">
        <v>4993</v>
      </c>
      <c r="H27" s="75" t="s">
        <v>4994</v>
      </c>
      <c r="I27" s="75" t="s">
        <v>4913</v>
      </c>
      <c r="J27" s="75">
        <v>90010</v>
      </c>
      <c r="K27" s="75">
        <v>2889</v>
      </c>
      <c r="L27" s="75"/>
      <c r="M27" s="75"/>
      <c r="N27" s="75"/>
      <c r="O27" s="75"/>
      <c r="P27" s="75"/>
      <c r="Q27" s="75"/>
      <c r="R27" s="75"/>
      <c r="S27" s="75"/>
      <c r="T27" s="75"/>
    </row>
    <row r="28" spans="1:20">
      <c r="A28" s="75" t="s">
        <v>14</v>
      </c>
      <c r="B28" s="76">
        <v>2</v>
      </c>
      <c r="C28" s="75" t="s">
        <v>4995</v>
      </c>
      <c r="D28" s="75" t="s">
        <v>4996</v>
      </c>
      <c r="E28" s="75" t="s">
        <v>42</v>
      </c>
      <c r="F28" s="75" t="s">
        <v>4997</v>
      </c>
      <c r="G28" s="75" t="s">
        <v>450</v>
      </c>
      <c r="H28" s="75" t="s">
        <v>4994</v>
      </c>
      <c r="I28" s="75" t="s">
        <v>4913</v>
      </c>
      <c r="J28" s="75">
        <v>90015</v>
      </c>
      <c r="K28" s="75">
        <v>2180</v>
      </c>
      <c r="L28" s="75"/>
      <c r="M28" s="75"/>
      <c r="N28" s="75"/>
      <c r="O28" s="75"/>
      <c r="P28" s="75"/>
      <c r="Q28" s="75"/>
      <c r="R28" s="75"/>
      <c r="S28" s="75"/>
      <c r="T28" s="75"/>
    </row>
    <row r="29" spans="1:20">
      <c r="A29" s="75" t="s">
        <v>14</v>
      </c>
      <c r="B29" s="76">
        <v>2</v>
      </c>
      <c r="C29" s="75" t="s">
        <v>4998</v>
      </c>
      <c r="D29" s="75" t="s">
        <v>4999</v>
      </c>
      <c r="E29" s="75" t="s">
        <v>42</v>
      </c>
      <c r="F29" s="75" t="s">
        <v>5000</v>
      </c>
      <c r="G29" s="75" t="s">
        <v>450</v>
      </c>
      <c r="H29" s="75" t="s">
        <v>4999</v>
      </c>
      <c r="I29" s="75" t="s">
        <v>4913</v>
      </c>
      <c r="J29" s="75">
        <v>90303</v>
      </c>
      <c r="K29" s="75">
        <v>1302</v>
      </c>
      <c r="L29" s="75"/>
      <c r="M29" s="75"/>
      <c r="N29" s="75"/>
      <c r="O29" s="75"/>
      <c r="P29" s="75"/>
      <c r="Q29" s="75"/>
      <c r="R29" s="75"/>
      <c r="S29" s="75"/>
      <c r="T29" s="75"/>
    </row>
    <row r="30" spans="1:20">
      <c r="A30" s="75" t="s">
        <v>14</v>
      </c>
      <c r="B30" s="76">
        <v>2</v>
      </c>
      <c r="C30" s="75" t="s">
        <v>5001</v>
      </c>
      <c r="D30" s="75" t="s">
        <v>4981</v>
      </c>
      <c r="E30" s="75" t="s">
        <v>42</v>
      </c>
      <c r="F30" s="75" t="s">
        <v>4979</v>
      </c>
      <c r="G30" s="75" t="s">
        <v>5002</v>
      </c>
      <c r="H30" s="75" t="s">
        <v>4981</v>
      </c>
      <c r="I30" s="75" t="s">
        <v>4913</v>
      </c>
      <c r="J30" s="75">
        <v>90230</v>
      </c>
      <c r="K30" s="75">
        <v>6433</v>
      </c>
      <c r="L30" s="75"/>
      <c r="M30" s="75"/>
      <c r="N30" s="75"/>
      <c r="O30" s="75"/>
      <c r="P30" s="75"/>
      <c r="Q30" s="75"/>
      <c r="R30" s="75"/>
      <c r="S30" s="75"/>
      <c r="T30" s="75"/>
    </row>
    <row r="31" spans="1:20">
      <c r="A31" s="75" t="s">
        <v>14</v>
      </c>
      <c r="B31" s="76">
        <v>2</v>
      </c>
      <c r="C31" s="75" t="s">
        <v>5003</v>
      </c>
      <c r="D31" s="75" t="s">
        <v>5004</v>
      </c>
      <c r="E31" s="75" t="s">
        <v>35</v>
      </c>
      <c r="F31" s="75" t="s">
        <v>5005</v>
      </c>
      <c r="G31" s="75" t="s">
        <v>5006</v>
      </c>
      <c r="H31" s="75" t="s">
        <v>5007</v>
      </c>
      <c r="I31" s="75" t="s">
        <v>4913</v>
      </c>
      <c r="J31" s="75">
        <v>91502</v>
      </c>
      <c r="K31" s="75">
        <v>1165</v>
      </c>
      <c r="L31" s="75"/>
      <c r="M31" s="75"/>
      <c r="N31" s="75"/>
      <c r="O31" s="75"/>
      <c r="P31" s="75"/>
      <c r="Q31" s="75"/>
      <c r="R31" s="75"/>
      <c r="S31" s="75"/>
      <c r="T31" s="75"/>
    </row>
    <row r="32" spans="1:20">
      <c r="A32" s="75" t="s">
        <v>14</v>
      </c>
      <c r="B32" s="76">
        <v>2</v>
      </c>
      <c r="C32" s="75" t="s">
        <v>5008</v>
      </c>
      <c r="D32" s="75" t="s">
        <v>5009</v>
      </c>
      <c r="E32" s="75" t="s">
        <v>42</v>
      </c>
      <c r="F32" s="75" t="s">
        <v>5010</v>
      </c>
      <c r="G32" s="75"/>
      <c r="H32" s="75" t="s">
        <v>5009</v>
      </c>
      <c r="I32" s="75" t="s">
        <v>4913</v>
      </c>
      <c r="J32" s="75">
        <v>91344</v>
      </c>
      <c r="K32" s="75">
        <v>7407</v>
      </c>
      <c r="L32" s="75"/>
      <c r="M32" s="75"/>
      <c r="N32" s="75"/>
      <c r="O32" s="75"/>
      <c r="P32" s="75"/>
      <c r="Q32" s="75"/>
      <c r="R32" s="75"/>
      <c r="S32" s="75"/>
      <c r="T32" s="75"/>
    </row>
    <row r="33" spans="1:20">
      <c r="A33" s="75" t="s">
        <v>14</v>
      </c>
      <c r="B33" s="76">
        <v>2</v>
      </c>
      <c r="C33" s="75" t="s">
        <v>5011</v>
      </c>
      <c r="D33" s="75" t="s">
        <v>5007</v>
      </c>
      <c r="E33" s="75" t="s">
        <v>42</v>
      </c>
      <c r="F33" s="75" t="s">
        <v>5005</v>
      </c>
      <c r="G33" s="75" t="s">
        <v>5012</v>
      </c>
      <c r="H33" s="75" t="s">
        <v>5007</v>
      </c>
      <c r="I33" s="75" t="s">
        <v>4913</v>
      </c>
      <c r="J33" s="75">
        <v>91502</v>
      </c>
      <c r="K33" s="75">
        <v>1165</v>
      </c>
      <c r="L33" s="75"/>
      <c r="M33" s="75"/>
      <c r="N33" s="75"/>
      <c r="O33" s="75"/>
      <c r="P33" s="75"/>
      <c r="Q33" s="75"/>
      <c r="R33" s="75"/>
      <c r="S33" s="75"/>
      <c r="T33" s="75"/>
    </row>
    <row r="34" spans="1:20">
      <c r="A34" s="75" t="s">
        <v>14</v>
      </c>
      <c r="B34" s="76">
        <v>2</v>
      </c>
      <c r="C34" s="75" t="s">
        <v>5013</v>
      </c>
      <c r="D34" s="75" t="s">
        <v>634</v>
      </c>
      <c r="E34" s="75" t="s">
        <v>42</v>
      </c>
      <c r="F34" s="75" t="s">
        <v>5014</v>
      </c>
      <c r="G34" s="75"/>
      <c r="H34" s="75" t="s">
        <v>634</v>
      </c>
      <c r="I34" s="75" t="s">
        <v>4913</v>
      </c>
      <c r="J34" s="75">
        <v>93536</v>
      </c>
      <c r="K34" s="75">
        <v>6526</v>
      </c>
      <c r="L34" s="75"/>
      <c r="M34" s="75"/>
      <c r="N34" s="75"/>
      <c r="O34" s="75"/>
      <c r="P34" s="75"/>
      <c r="Q34" s="75"/>
      <c r="R34" s="75"/>
      <c r="S34" s="75"/>
      <c r="T34" s="75"/>
    </row>
    <row r="35" spans="1:20">
      <c r="A35" s="75" t="s">
        <v>14</v>
      </c>
      <c r="B35" s="76">
        <v>2</v>
      </c>
      <c r="C35" s="75" t="s">
        <v>5015</v>
      </c>
      <c r="D35" s="75" t="s">
        <v>5016</v>
      </c>
      <c r="E35" s="75" t="s">
        <v>42</v>
      </c>
      <c r="F35" s="75" t="s">
        <v>5017</v>
      </c>
      <c r="G35" s="75" t="s">
        <v>2034</v>
      </c>
      <c r="H35" s="75" t="s">
        <v>5016</v>
      </c>
      <c r="I35" s="75" t="s">
        <v>4913</v>
      </c>
      <c r="J35" s="75">
        <v>93551</v>
      </c>
      <c r="K35" s="75">
        <v>3106</v>
      </c>
      <c r="L35" s="75"/>
      <c r="M35" s="75"/>
      <c r="N35" s="75"/>
      <c r="O35" s="75"/>
      <c r="P35" s="75"/>
      <c r="Q35" s="75"/>
      <c r="R35" s="75"/>
      <c r="S35" s="75"/>
      <c r="T35" s="75"/>
    </row>
    <row r="36" spans="1:20">
      <c r="A36" s="75" t="s">
        <v>14</v>
      </c>
      <c r="B36" s="76">
        <v>2</v>
      </c>
      <c r="C36" s="75" t="s">
        <v>5018</v>
      </c>
      <c r="D36" s="75" t="s">
        <v>5019</v>
      </c>
      <c r="E36" s="75" t="s">
        <v>42</v>
      </c>
      <c r="F36" s="75" t="s">
        <v>5020</v>
      </c>
      <c r="G36" s="75" t="s">
        <v>178</v>
      </c>
      <c r="H36" s="75" t="s">
        <v>5021</v>
      </c>
      <c r="I36" s="75" t="s">
        <v>4913</v>
      </c>
      <c r="J36" s="75">
        <v>91355</v>
      </c>
      <c r="K36" s="75">
        <v>1862</v>
      </c>
      <c r="L36" s="75"/>
      <c r="M36" s="75"/>
      <c r="N36" s="75"/>
      <c r="O36" s="75"/>
      <c r="P36" s="75"/>
      <c r="Q36" s="75"/>
      <c r="R36" s="75"/>
      <c r="S36" s="75"/>
      <c r="T36" s="75"/>
    </row>
    <row r="37" spans="1:20">
      <c r="A37" s="75" t="s">
        <v>14</v>
      </c>
      <c r="B37" s="76">
        <v>2</v>
      </c>
      <c r="C37" s="75" t="s">
        <v>5022</v>
      </c>
      <c r="D37" s="75" t="s">
        <v>5023</v>
      </c>
      <c r="E37" s="75" t="s">
        <v>42</v>
      </c>
      <c r="F37" s="75" t="s">
        <v>4911</v>
      </c>
      <c r="G37" s="75" t="s">
        <v>1946</v>
      </c>
      <c r="H37" s="75" t="s">
        <v>4912</v>
      </c>
      <c r="I37" s="75" t="s">
        <v>4913</v>
      </c>
      <c r="J37" s="75">
        <v>91316</v>
      </c>
      <c r="K37" s="75">
        <v>1513</v>
      </c>
      <c r="L37" s="75"/>
      <c r="M37" s="75"/>
      <c r="N37" s="75"/>
      <c r="O37" s="75"/>
      <c r="P37" s="75"/>
      <c r="Q37" s="75"/>
      <c r="R37" s="75"/>
      <c r="S37" s="75"/>
      <c r="T37" s="75"/>
    </row>
    <row r="38" spans="1:20">
      <c r="A38" s="75" t="s">
        <v>14</v>
      </c>
      <c r="B38" s="76">
        <v>5</v>
      </c>
      <c r="C38" s="75" t="s">
        <v>5024</v>
      </c>
      <c r="D38" s="75" t="s">
        <v>1323</v>
      </c>
      <c r="E38" s="75" t="s">
        <v>5025</v>
      </c>
      <c r="F38" s="75" t="s">
        <v>5026</v>
      </c>
      <c r="G38" s="75" t="s">
        <v>4614</v>
      </c>
      <c r="H38" s="75" t="s">
        <v>5027</v>
      </c>
      <c r="I38" s="75">
        <v>97204</v>
      </c>
      <c r="J38" s="75">
        <v>2831</v>
      </c>
      <c r="K38" s="75">
        <v>503</v>
      </c>
      <c r="L38" s="75"/>
      <c r="M38" s="75"/>
      <c r="N38" s="75"/>
      <c r="O38" s="75">
        <v>503</v>
      </c>
      <c r="P38" s="75">
        <v>2562572</v>
      </c>
      <c r="Q38" s="75"/>
      <c r="R38" s="75" t="s">
        <v>1321</v>
      </c>
      <c r="S38" s="75"/>
      <c r="T38" s="75"/>
    </row>
    <row r="39" spans="1:20">
      <c r="A39" s="75" t="s">
        <v>14</v>
      </c>
      <c r="B39" s="76">
        <v>2</v>
      </c>
      <c r="C39" s="75" t="s">
        <v>5028</v>
      </c>
      <c r="D39" s="75" t="s">
        <v>5029</v>
      </c>
      <c r="E39" s="75" t="s">
        <v>35</v>
      </c>
      <c r="F39" s="75" t="s">
        <v>5030</v>
      </c>
      <c r="G39" s="75" t="s">
        <v>5031</v>
      </c>
      <c r="H39" s="75" t="s">
        <v>5032</v>
      </c>
      <c r="I39" s="75" t="s">
        <v>5027</v>
      </c>
      <c r="J39" s="75">
        <v>97404</v>
      </c>
      <c r="K39" s="75">
        <v>5814</v>
      </c>
      <c r="L39" s="75"/>
      <c r="M39" s="75"/>
      <c r="N39" s="75"/>
      <c r="O39" s="75"/>
      <c r="P39" s="75"/>
      <c r="Q39" s="75"/>
      <c r="R39" s="75"/>
      <c r="S39" s="75"/>
      <c r="T39" s="75"/>
    </row>
    <row r="40" spans="1:20">
      <c r="A40" s="77" t="s">
        <v>47</v>
      </c>
      <c r="B40" s="82">
        <v>2</v>
      </c>
      <c r="C40" s="83" t="s">
        <v>5033</v>
      </c>
      <c r="D40" s="75" t="s">
        <v>5034</v>
      </c>
      <c r="E40" s="75" t="s">
        <v>42</v>
      </c>
      <c r="F40" s="75" t="s">
        <v>5035</v>
      </c>
      <c r="G40" s="75" t="s">
        <v>5036</v>
      </c>
      <c r="H40" s="75" t="s">
        <v>5034</v>
      </c>
      <c r="I40" s="75" t="s">
        <v>5027</v>
      </c>
      <c r="J40" s="77">
        <v>97701</v>
      </c>
      <c r="K40" s="75">
        <v>7541</v>
      </c>
      <c r="L40" s="75"/>
      <c r="M40" s="75"/>
      <c r="N40" s="75"/>
      <c r="O40" s="75"/>
      <c r="P40" s="75"/>
      <c r="Q40" s="75"/>
      <c r="R40" s="75"/>
      <c r="S40" s="75"/>
      <c r="T40" s="75"/>
    </row>
    <row r="41" spans="1:20">
      <c r="A41" s="75" t="s">
        <v>14</v>
      </c>
      <c r="B41" s="82">
        <v>2</v>
      </c>
      <c r="C41" s="83" t="s">
        <v>5037</v>
      </c>
      <c r="D41" s="75" t="s">
        <v>5038</v>
      </c>
      <c r="E41" s="75" t="s">
        <v>42</v>
      </c>
      <c r="F41" s="75" t="s">
        <v>5039</v>
      </c>
      <c r="G41" s="75" t="s">
        <v>5040</v>
      </c>
      <c r="H41" s="75" t="s">
        <v>5038</v>
      </c>
      <c r="I41" s="75" t="s">
        <v>5027</v>
      </c>
      <c r="J41" s="75">
        <v>97420</v>
      </c>
      <c r="K41" s="75">
        <v>2513</v>
      </c>
      <c r="L41" s="75"/>
      <c r="M41" s="75"/>
      <c r="N41" s="75"/>
      <c r="O41" s="75"/>
      <c r="P41" s="75"/>
      <c r="Q41" s="75"/>
      <c r="R41" s="75"/>
      <c r="S41" s="75"/>
      <c r="T41" s="75"/>
    </row>
    <row r="42" spans="1:20">
      <c r="A42" s="75" t="s">
        <v>14</v>
      </c>
      <c r="B42" s="82">
        <v>2</v>
      </c>
      <c r="C42" s="83" t="s">
        <v>5041</v>
      </c>
      <c r="D42" s="75" t="s">
        <v>5032</v>
      </c>
      <c r="E42" s="75" t="s">
        <v>42</v>
      </c>
      <c r="F42" s="75" t="s">
        <v>5030</v>
      </c>
      <c r="G42" s="75" t="s">
        <v>5031</v>
      </c>
      <c r="H42" s="75" t="s">
        <v>5032</v>
      </c>
      <c r="I42" s="75" t="s">
        <v>5027</v>
      </c>
      <c r="J42" s="75">
        <v>97404</v>
      </c>
      <c r="K42" s="75">
        <v>5814</v>
      </c>
      <c r="L42" s="75"/>
      <c r="M42" s="75"/>
      <c r="N42" s="75"/>
      <c r="O42" s="75"/>
      <c r="P42" s="75"/>
      <c r="Q42" s="75"/>
      <c r="R42" s="75"/>
      <c r="S42" s="75"/>
      <c r="T42" s="75"/>
    </row>
    <row r="43" spans="1:20">
      <c r="A43" s="75" t="s">
        <v>14</v>
      </c>
      <c r="B43" s="82">
        <v>2</v>
      </c>
      <c r="C43" s="83" t="s">
        <v>5042</v>
      </c>
      <c r="D43" s="75" t="s">
        <v>41</v>
      </c>
      <c r="E43" s="75" t="s">
        <v>42</v>
      </c>
      <c r="F43" s="75" t="s">
        <v>5043</v>
      </c>
      <c r="G43" s="75"/>
      <c r="H43" s="75" t="s">
        <v>41</v>
      </c>
      <c r="I43" s="75" t="s">
        <v>5027</v>
      </c>
      <c r="J43" s="75">
        <v>97322</v>
      </c>
      <c r="K43" s="75">
        <v>8502</v>
      </c>
      <c r="L43" s="75"/>
      <c r="M43" s="75"/>
      <c r="N43" s="75"/>
      <c r="O43" s="75"/>
      <c r="P43" s="75"/>
      <c r="Q43" s="75"/>
      <c r="R43" s="75"/>
      <c r="S43" s="75"/>
      <c r="T43" s="75"/>
    </row>
    <row r="44" spans="1:20">
      <c r="A44" s="75" t="s">
        <v>14</v>
      </c>
      <c r="B44" s="82">
        <v>2</v>
      </c>
      <c r="C44" s="83" t="s">
        <v>5044</v>
      </c>
      <c r="D44" s="75" t="s">
        <v>419</v>
      </c>
      <c r="E44" s="75" t="s">
        <v>42</v>
      </c>
      <c r="F44" s="75" t="s">
        <v>5045</v>
      </c>
      <c r="G44" s="75" t="s">
        <v>283</v>
      </c>
      <c r="H44" s="75" t="s">
        <v>419</v>
      </c>
      <c r="I44" s="75" t="s">
        <v>5027</v>
      </c>
      <c r="J44" s="75">
        <v>97477</v>
      </c>
      <c r="K44" s="75">
        <v>1091</v>
      </c>
      <c r="L44" s="75"/>
      <c r="M44" s="75"/>
      <c r="N44" s="75"/>
      <c r="O44" s="75"/>
      <c r="P44" s="75"/>
      <c r="Q44" s="75"/>
      <c r="R44" s="75"/>
      <c r="S44" s="75"/>
      <c r="T44" s="75"/>
    </row>
    <row r="45" spans="1:20">
      <c r="A45" s="75" t="s">
        <v>14</v>
      </c>
      <c r="B45" s="82">
        <v>2</v>
      </c>
      <c r="C45" s="83" t="s">
        <v>5046</v>
      </c>
      <c r="D45" s="75" t="s">
        <v>5047</v>
      </c>
      <c r="E45" s="75" t="s">
        <v>42</v>
      </c>
      <c r="F45" s="75" t="s">
        <v>5048</v>
      </c>
      <c r="G45" s="75" t="s">
        <v>5049</v>
      </c>
      <c r="H45" s="75" t="s">
        <v>5047</v>
      </c>
      <c r="I45" s="75" t="s">
        <v>5027</v>
      </c>
      <c r="J45" s="75">
        <v>97471</v>
      </c>
      <c r="K45" s="75">
        <v>6534</v>
      </c>
      <c r="L45" s="75"/>
      <c r="M45" s="75"/>
      <c r="N45" s="75"/>
      <c r="O45" s="75"/>
      <c r="P45" s="75"/>
      <c r="Q45" s="75"/>
      <c r="R45" s="75"/>
      <c r="S45" s="75"/>
      <c r="T45" s="75"/>
    </row>
    <row r="46" spans="1:20">
      <c r="A46" s="75" t="s">
        <v>14</v>
      </c>
      <c r="B46" s="76">
        <v>2</v>
      </c>
      <c r="C46" s="75" t="s">
        <v>5050</v>
      </c>
      <c r="D46" s="75" t="s">
        <v>5051</v>
      </c>
      <c r="E46" s="75" t="s">
        <v>35</v>
      </c>
      <c r="F46" s="75" t="s">
        <v>5052</v>
      </c>
      <c r="G46" s="75" t="s">
        <v>910</v>
      </c>
      <c r="H46" s="75" t="s">
        <v>5053</v>
      </c>
      <c r="I46" s="75" t="s">
        <v>5054</v>
      </c>
      <c r="J46" s="75">
        <v>98684</v>
      </c>
      <c r="K46" s="75">
        <v>8924</v>
      </c>
      <c r="L46" s="75"/>
      <c r="M46" s="75"/>
      <c r="N46" s="75"/>
      <c r="O46" s="75"/>
      <c r="P46" s="75"/>
      <c r="Q46" s="75"/>
      <c r="R46" s="75"/>
      <c r="S46" s="75"/>
      <c r="T46" s="75"/>
    </row>
    <row r="47" spans="1:20">
      <c r="A47" s="77" t="s">
        <v>47</v>
      </c>
      <c r="B47" s="82">
        <v>2</v>
      </c>
      <c r="C47" s="83" t="s">
        <v>5055</v>
      </c>
      <c r="D47" s="75" t="s">
        <v>5056</v>
      </c>
      <c r="E47" s="75" t="s">
        <v>42</v>
      </c>
      <c r="F47" s="75" t="s">
        <v>5057</v>
      </c>
      <c r="G47" s="77" t="s">
        <v>439</v>
      </c>
      <c r="H47" s="75" t="s">
        <v>5056</v>
      </c>
      <c r="I47" s="75" t="s">
        <v>5027</v>
      </c>
      <c r="J47" s="75">
        <v>97103</v>
      </c>
      <c r="K47" s="75">
        <v>4547</v>
      </c>
      <c r="L47" s="75"/>
      <c r="M47" s="75"/>
      <c r="N47" s="75"/>
      <c r="O47" s="75"/>
      <c r="P47" s="75"/>
      <c r="Q47" s="75"/>
      <c r="R47" s="75"/>
      <c r="S47" s="75"/>
      <c r="T47" s="75"/>
    </row>
    <row r="48" spans="1:20">
      <c r="A48" s="75" t="s">
        <v>14</v>
      </c>
      <c r="B48" s="82">
        <v>2</v>
      </c>
      <c r="C48" s="83" t="s">
        <v>5058</v>
      </c>
      <c r="D48" s="75" t="s">
        <v>5059</v>
      </c>
      <c r="E48" s="75" t="s">
        <v>42</v>
      </c>
      <c r="F48" s="75" t="s">
        <v>5052</v>
      </c>
      <c r="G48" s="75" t="s">
        <v>910</v>
      </c>
      <c r="H48" s="75" t="s">
        <v>5053</v>
      </c>
      <c r="I48" s="75" t="s">
        <v>5054</v>
      </c>
      <c r="J48" s="75">
        <v>98684</v>
      </c>
      <c r="K48" s="75">
        <v>8924</v>
      </c>
      <c r="L48" s="75"/>
      <c r="M48" s="75"/>
      <c r="N48" s="75"/>
      <c r="O48" s="75"/>
      <c r="P48" s="75"/>
      <c r="Q48" s="75"/>
      <c r="R48" s="75"/>
      <c r="S48" s="75"/>
      <c r="T48" s="75"/>
    </row>
    <row r="49" spans="1:20">
      <c r="A49" s="77" t="s">
        <v>47</v>
      </c>
      <c r="B49" s="82">
        <v>2</v>
      </c>
      <c r="C49" s="83" t="s">
        <v>5060</v>
      </c>
      <c r="D49" s="75" t="s">
        <v>5061</v>
      </c>
      <c r="E49" s="75" t="s">
        <v>42</v>
      </c>
      <c r="F49" s="77" t="s">
        <v>5062</v>
      </c>
      <c r="G49" s="77" t="s">
        <v>5063</v>
      </c>
      <c r="H49" s="77" t="s">
        <v>5064</v>
      </c>
      <c r="I49" s="77" t="s">
        <v>5027</v>
      </c>
      <c r="J49" s="77">
        <v>97223</v>
      </c>
      <c r="K49" s="75">
        <v>1402</v>
      </c>
      <c r="L49" s="75"/>
      <c r="M49" s="75"/>
      <c r="N49" s="75"/>
      <c r="O49" s="75"/>
      <c r="P49" s="75"/>
      <c r="Q49" s="75"/>
      <c r="R49" s="75"/>
      <c r="S49" s="75"/>
      <c r="T49" s="75"/>
    </row>
    <row r="50" spans="1:20">
      <c r="A50" s="75" t="s">
        <v>14</v>
      </c>
      <c r="B50" s="82">
        <v>2</v>
      </c>
      <c r="C50" s="83" t="s">
        <v>5065</v>
      </c>
      <c r="D50" s="75" t="s">
        <v>2928</v>
      </c>
      <c r="E50" s="75" t="s">
        <v>42</v>
      </c>
      <c r="F50" s="75" t="s">
        <v>5066</v>
      </c>
      <c r="G50" s="75" t="s">
        <v>5067</v>
      </c>
      <c r="H50" s="75" t="s">
        <v>2928</v>
      </c>
      <c r="I50" s="75" t="s">
        <v>5027</v>
      </c>
      <c r="J50" s="75">
        <v>97124</v>
      </c>
      <c r="K50" s="75">
        <v>2839</v>
      </c>
      <c r="L50" s="75"/>
      <c r="M50" s="75"/>
      <c r="N50" s="75"/>
      <c r="O50" s="75"/>
      <c r="P50" s="75"/>
      <c r="Q50" s="75"/>
      <c r="R50" s="75"/>
      <c r="S50" s="75"/>
      <c r="T50" s="75"/>
    </row>
    <row r="51" spans="1:20">
      <c r="A51" s="77" t="s">
        <v>47</v>
      </c>
      <c r="B51" s="82">
        <v>2</v>
      </c>
      <c r="C51" s="83" t="s">
        <v>5068</v>
      </c>
      <c r="D51" s="75" t="s">
        <v>3779</v>
      </c>
      <c r="E51" s="75" t="s">
        <v>42</v>
      </c>
      <c r="F51" s="75" t="s">
        <v>5069</v>
      </c>
      <c r="G51" s="77" t="s">
        <v>4091</v>
      </c>
      <c r="H51" s="75" t="s">
        <v>3779</v>
      </c>
      <c r="I51" s="75" t="s">
        <v>5054</v>
      </c>
      <c r="J51" s="75">
        <v>98632</v>
      </c>
      <c r="K51" s="75">
        <v>2371</v>
      </c>
      <c r="L51" s="75"/>
      <c r="M51" s="75"/>
      <c r="N51" s="75"/>
      <c r="O51" s="75"/>
      <c r="P51" s="75"/>
      <c r="Q51" s="75"/>
      <c r="R51" s="75"/>
      <c r="S51" s="75"/>
      <c r="T51" s="75"/>
    </row>
    <row r="52" spans="1:20">
      <c r="A52" s="77" t="s">
        <v>47</v>
      </c>
      <c r="B52" s="82">
        <v>2</v>
      </c>
      <c r="C52" s="83" t="s">
        <v>5070</v>
      </c>
      <c r="D52" s="75" t="s">
        <v>4614</v>
      </c>
      <c r="E52" s="75" t="s">
        <v>42</v>
      </c>
      <c r="F52" s="75" t="s">
        <v>5071</v>
      </c>
      <c r="G52" s="77" t="s">
        <v>5072</v>
      </c>
      <c r="H52" s="75" t="s">
        <v>4614</v>
      </c>
      <c r="I52" s="75" t="s">
        <v>5027</v>
      </c>
      <c r="J52" s="75">
        <v>97266</v>
      </c>
      <c r="K52" s="75">
        <v>2948</v>
      </c>
      <c r="L52" s="75"/>
      <c r="M52" s="75"/>
      <c r="N52" s="75"/>
      <c r="O52" s="75"/>
      <c r="P52" s="75"/>
      <c r="Q52" s="75"/>
      <c r="R52" s="75"/>
      <c r="S52" s="75"/>
      <c r="T52" s="75"/>
    </row>
    <row r="53" spans="1:20">
      <c r="A53" s="77" t="s">
        <v>47</v>
      </c>
      <c r="B53" s="82">
        <v>2</v>
      </c>
      <c r="C53" s="83" t="s">
        <v>5073</v>
      </c>
      <c r="D53" s="75" t="s">
        <v>5074</v>
      </c>
      <c r="E53" s="75" t="s">
        <v>42</v>
      </c>
      <c r="F53" s="75" t="s">
        <v>5075</v>
      </c>
      <c r="G53" s="77" t="s">
        <v>5076</v>
      </c>
      <c r="H53" s="75" t="s">
        <v>5053</v>
      </c>
      <c r="I53" s="75" t="s">
        <v>5054</v>
      </c>
      <c r="J53" s="75">
        <v>98662</v>
      </c>
      <c r="K53" s="75">
        <v>6750</v>
      </c>
      <c r="L53" s="75"/>
      <c r="M53" s="75"/>
      <c r="N53" s="75"/>
      <c r="O53" s="75"/>
      <c r="P53" s="75"/>
      <c r="Q53" s="75"/>
      <c r="R53" s="75"/>
      <c r="S53" s="75"/>
      <c r="T53" s="75"/>
    </row>
    <row r="54" spans="1:20">
      <c r="A54" s="75" t="s">
        <v>14</v>
      </c>
      <c r="B54" s="76">
        <v>2</v>
      </c>
      <c r="C54" s="75" t="s">
        <v>5077</v>
      </c>
      <c r="D54" s="75" t="s">
        <v>5078</v>
      </c>
      <c r="E54" s="75" t="s">
        <v>35</v>
      </c>
      <c r="F54" s="75" t="s">
        <v>5079</v>
      </c>
      <c r="G54" s="75"/>
      <c r="H54" s="75" t="s">
        <v>5080</v>
      </c>
      <c r="I54" s="75" t="s">
        <v>5027</v>
      </c>
      <c r="J54" s="75">
        <v>97013</v>
      </c>
      <c r="K54" s="75">
        <v>3827</v>
      </c>
      <c r="L54" s="75"/>
      <c r="M54" s="75"/>
      <c r="N54" s="75"/>
      <c r="O54" s="75"/>
      <c r="P54" s="75"/>
      <c r="Q54" s="75"/>
      <c r="R54" s="75"/>
      <c r="S54" s="75"/>
      <c r="T54" s="75"/>
    </row>
    <row r="55" spans="1:20">
      <c r="A55" s="75" t="s">
        <v>14</v>
      </c>
      <c r="B55" s="82">
        <v>2</v>
      </c>
      <c r="C55" s="83" t="s">
        <v>5081</v>
      </c>
      <c r="D55" s="75" t="s">
        <v>5080</v>
      </c>
      <c r="E55" s="75" t="s">
        <v>42</v>
      </c>
      <c r="F55" s="75" t="s">
        <v>5079</v>
      </c>
      <c r="G55" s="75"/>
      <c r="H55" s="75" t="s">
        <v>5080</v>
      </c>
      <c r="I55" s="75" t="s">
        <v>5027</v>
      </c>
      <c r="J55" s="75">
        <v>97013</v>
      </c>
      <c r="K55" s="75">
        <v>3827</v>
      </c>
      <c r="L55" s="75"/>
      <c r="M55" s="75"/>
      <c r="N55" s="75"/>
      <c r="O55" s="75"/>
      <c r="P55" s="75"/>
      <c r="Q55" s="75"/>
      <c r="R55" s="75"/>
      <c r="S55" s="75"/>
      <c r="T55" s="75"/>
    </row>
    <row r="56" spans="1:20">
      <c r="A56" s="75" t="s">
        <v>14</v>
      </c>
      <c r="B56" s="82">
        <v>2</v>
      </c>
      <c r="C56" s="83" t="s">
        <v>5082</v>
      </c>
      <c r="D56" s="75" t="s">
        <v>5083</v>
      </c>
      <c r="E56" s="75" t="s">
        <v>42</v>
      </c>
      <c r="F56" s="75" t="s">
        <v>5084</v>
      </c>
      <c r="G56" s="75"/>
      <c r="H56" s="75" t="s">
        <v>5083</v>
      </c>
      <c r="I56" s="75" t="s">
        <v>5027</v>
      </c>
      <c r="J56" s="75">
        <v>97045</v>
      </c>
      <c r="K56" s="75">
        <v>9538</v>
      </c>
      <c r="L56" s="75"/>
      <c r="M56" s="75"/>
      <c r="N56" s="75"/>
      <c r="O56" s="75"/>
      <c r="P56" s="75"/>
      <c r="Q56" s="75"/>
      <c r="R56" s="75"/>
      <c r="S56" s="75"/>
      <c r="T56" s="75"/>
    </row>
    <row r="57" spans="1:20">
      <c r="A57" s="75" t="s">
        <v>14</v>
      </c>
      <c r="B57" s="82">
        <v>2</v>
      </c>
      <c r="C57" s="83" t="s">
        <v>5085</v>
      </c>
      <c r="D57" s="75" t="s">
        <v>5086</v>
      </c>
      <c r="E57" s="75" t="s">
        <v>42</v>
      </c>
      <c r="F57" s="75" t="s">
        <v>5087</v>
      </c>
      <c r="G57" s="75" t="s">
        <v>450</v>
      </c>
      <c r="H57" s="75" t="s">
        <v>5088</v>
      </c>
      <c r="I57" s="75" t="s">
        <v>5027</v>
      </c>
      <c r="J57" s="75">
        <v>97128</v>
      </c>
      <c r="K57" s="75">
        <v>2742</v>
      </c>
      <c r="L57" s="75"/>
      <c r="M57" s="75"/>
      <c r="N57" s="75"/>
      <c r="O57" s="75"/>
      <c r="P57" s="75"/>
      <c r="Q57" s="75"/>
      <c r="R57" s="75"/>
      <c r="S57" s="75"/>
      <c r="T57" s="75"/>
    </row>
    <row r="58" spans="1:20">
      <c r="A58" s="75" t="s">
        <v>14</v>
      </c>
      <c r="B58" s="82">
        <v>2</v>
      </c>
      <c r="C58" s="83" t="s">
        <v>5089</v>
      </c>
      <c r="D58" s="75" t="s">
        <v>5090</v>
      </c>
      <c r="E58" s="75" t="s">
        <v>42</v>
      </c>
      <c r="F58" s="75" t="s">
        <v>5091</v>
      </c>
      <c r="G58" s="75" t="s">
        <v>450</v>
      </c>
      <c r="H58" s="75" t="s">
        <v>5090</v>
      </c>
      <c r="I58" s="75" t="s">
        <v>5027</v>
      </c>
      <c r="J58" s="75">
        <v>97058</v>
      </c>
      <c r="K58" s="75">
        <v>3696</v>
      </c>
      <c r="L58" s="75"/>
      <c r="M58" s="75"/>
      <c r="N58" s="75"/>
      <c r="O58" s="75"/>
      <c r="P58" s="75"/>
      <c r="Q58" s="75"/>
      <c r="R58" s="75"/>
      <c r="S58" s="75"/>
      <c r="T58" s="75"/>
    </row>
    <row r="59" spans="1:20">
      <c r="A59" s="75" t="s">
        <v>14</v>
      </c>
      <c r="B59" s="82">
        <v>2</v>
      </c>
      <c r="C59" s="83" t="s">
        <v>5092</v>
      </c>
      <c r="D59" s="75" t="s">
        <v>5093</v>
      </c>
      <c r="E59" s="75" t="s">
        <v>42</v>
      </c>
      <c r="F59" s="75" t="s">
        <v>5094</v>
      </c>
      <c r="G59" s="75" t="s">
        <v>5095</v>
      </c>
      <c r="H59" s="75" t="s">
        <v>5093</v>
      </c>
      <c r="I59" s="75" t="s">
        <v>5027</v>
      </c>
      <c r="J59" s="75">
        <v>97030</v>
      </c>
      <c r="K59" s="75">
        <v>5525</v>
      </c>
      <c r="L59" s="75"/>
      <c r="M59" s="75"/>
      <c r="N59" s="75"/>
      <c r="O59" s="75"/>
      <c r="P59" s="75"/>
      <c r="Q59" s="75"/>
      <c r="R59" s="75"/>
      <c r="S59" s="75"/>
      <c r="T59" s="75"/>
    </row>
    <row r="60" spans="1:20">
      <c r="A60" s="77" t="s">
        <v>47</v>
      </c>
      <c r="B60" s="82">
        <v>2</v>
      </c>
      <c r="C60" s="83" t="s">
        <v>5096</v>
      </c>
      <c r="D60" s="75" t="s">
        <v>5097</v>
      </c>
      <c r="E60" s="75" t="s">
        <v>42</v>
      </c>
      <c r="F60" s="77" t="s">
        <v>5098</v>
      </c>
      <c r="G60" s="77"/>
      <c r="H60" s="77" t="s">
        <v>5099</v>
      </c>
      <c r="I60" s="77" t="s">
        <v>5027</v>
      </c>
      <c r="J60" s="77">
        <v>97303</v>
      </c>
      <c r="K60" s="75">
        <v>1396</v>
      </c>
      <c r="L60" s="75"/>
      <c r="M60" s="75"/>
      <c r="N60" s="75"/>
      <c r="O60" s="75"/>
      <c r="P60" s="75"/>
      <c r="Q60" s="75"/>
      <c r="R60" s="75"/>
      <c r="S60" s="75"/>
      <c r="T60" s="75"/>
    </row>
    <row r="61" spans="1:20">
      <c r="A61" s="75" t="s">
        <v>14</v>
      </c>
      <c r="B61" s="76">
        <v>2</v>
      </c>
      <c r="C61" s="75" t="s">
        <v>5100</v>
      </c>
      <c r="D61" s="75" t="s">
        <v>5101</v>
      </c>
      <c r="E61" s="75" t="s">
        <v>35</v>
      </c>
      <c r="F61" s="75" t="s">
        <v>5102</v>
      </c>
      <c r="G61" s="75" t="s">
        <v>5103</v>
      </c>
      <c r="H61" s="75" t="s">
        <v>5104</v>
      </c>
      <c r="I61" s="75" t="s">
        <v>5105</v>
      </c>
      <c r="J61" s="75">
        <v>96814</v>
      </c>
      <c r="K61" s="75">
        <v>0</v>
      </c>
      <c r="L61" s="75"/>
      <c r="M61" s="75"/>
      <c r="N61" s="75"/>
      <c r="O61" s="75"/>
      <c r="P61" s="75"/>
      <c r="Q61" s="75"/>
      <c r="R61" s="75"/>
      <c r="S61" s="75"/>
      <c r="T61" s="75"/>
    </row>
    <row r="62" spans="1:20">
      <c r="A62" s="75" t="s">
        <v>14</v>
      </c>
      <c r="B62" s="82">
        <v>2</v>
      </c>
      <c r="C62" s="83" t="s">
        <v>5106</v>
      </c>
      <c r="D62" s="75" t="s">
        <v>5107</v>
      </c>
      <c r="E62" s="75" t="s">
        <v>42</v>
      </c>
      <c r="F62" s="75" t="s">
        <v>5108</v>
      </c>
      <c r="G62" s="75" t="s">
        <v>5109</v>
      </c>
      <c r="H62" s="75" t="s">
        <v>5110</v>
      </c>
      <c r="I62" s="75" t="s">
        <v>5105</v>
      </c>
      <c r="J62" s="75">
        <v>96740</v>
      </c>
      <c r="K62" s="75">
        <v>3154</v>
      </c>
      <c r="L62" s="75"/>
      <c r="M62" s="75"/>
      <c r="N62" s="75"/>
      <c r="O62" s="75"/>
      <c r="P62" s="75"/>
      <c r="Q62" s="75"/>
      <c r="R62" s="75"/>
      <c r="S62" s="75"/>
      <c r="T62" s="75"/>
    </row>
    <row r="63" spans="1:20">
      <c r="A63" s="75" t="s">
        <v>14</v>
      </c>
      <c r="B63" s="82">
        <v>2</v>
      </c>
      <c r="C63" s="83" t="s">
        <v>5111</v>
      </c>
      <c r="D63" s="75" t="s">
        <v>5112</v>
      </c>
      <c r="E63" s="75" t="s">
        <v>42</v>
      </c>
      <c r="F63" s="75" t="s">
        <v>5113</v>
      </c>
      <c r="G63" s="75" t="s">
        <v>4700</v>
      </c>
      <c r="H63" s="75" t="s">
        <v>5104</v>
      </c>
      <c r="I63" s="75" t="s">
        <v>5105</v>
      </c>
      <c r="J63" s="75">
        <v>96814</v>
      </c>
      <c r="K63" s="75">
        <v>3501</v>
      </c>
      <c r="L63" s="75"/>
      <c r="M63" s="75"/>
      <c r="N63" s="75"/>
      <c r="O63" s="75"/>
      <c r="P63" s="75"/>
      <c r="Q63" s="75"/>
      <c r="R63" s="75"/>
      <c r="S63" s="75"/>
      <c r="T63" s="75"/>
    </row>
    <row r="64" spans="1:20">
      <c r="A64" s="77" t="s">
        <v>47</v>
      </c>
      <c r="B64" s="82">
        <v>2</v>
      </c>
      <c r="C64" s="83" t="s">
        <v>5114</v>
      </c>
      <c r="D64" s="75" t="s">
        <v>5115</v>
      </c>
      <c r="E64" s="75" t="s">
        <v>42</v>
      </c>
      <c r="F64" s="75" t="s">
        <v>5116</v>
      </c>
      <c r="G64" s="77" t="s">
        <v>5117</v>
      </c>
      <c r="H64" s="75" t="s">
        <v>5115</v>
      </c>
      <c r="I64" s="75" t="s">
        <v>5105</v>
      </c>
      <c r="J64" s="75">
        <v>96720</v>
      </c>
      <c r="K64" s="75">
        <v>5288</v>
      </c>
      <c r="L64" s="75"/>
      <c r="M64" s="75"/>
      <c r="N64" s="75"/>
      <c r="O64" s="75"/>
      <c r="P64" s="75"/>
      <c r="Q64" s="75"/>
      <c r="R64" s="75"/>
      <c r="S64" s="75"/>
      <c r="T64" s="75"/>
    </row>
    <row r="65" spans="1:20">
      <c r="A65" s="75" t="s">
        <v>14</v>
      </c>
      <c r="B65" s="82">
        <v>2</v>
      </c>
      <c r="C65" s="83" t="s">
        <v>5118</v>
      </c>
      <c r="D65" s="75" t="s">
        <v>5119</v>
      </c>
      <c r="E65" s="75" t="s">
        <v>42</v>
      </c>
      <c r="F65" s="75" t="s">
        <v>5120</v>
      </c>
      <c r="G65" s="75" t="s">
        <v>5121</v>
      </c>
      <c r="H65" s="75" t="s">
        <v>5122</v>
      </c>
      <c r="I65" s="75" t="s">
        <v>5105</v>
      </c>
      <c r="J65" s="75">
        <v>96766</v>
      </c>
      <c r="K65" s="75">
        <v>2023</v>
      </c>
      <c r="L65" s="75"/>
      <c r="M65" s="75"/>
      <c r="N65" s="75"/>
      <c r="O65" s="75"/>
      <c r="P65" s="75"/>
      <c r="Q65" s="75"/>
      <c r="R65" s="75"/>
      <c r="S65" s="75"/>
      <c r="T65" s="75"/>
    </row>
    <row r="66" spans="1:20">
      <c r="A66" s="77" t="s">
        <v>47</v>
      </c>
      <c r="B66" s="82">
        <v>2</v>
      </c>
      <c r="C66" s="83" t="s">
        <v>5123</v>
      </c>
      <c r="D66" s="77" t="s">
        <v>5124</v>
      </c>
      <c r="E66" s="75" t="s">
        <v>42</v>
      </c>
      <c r="F66" s="75" t="s">
        <v>5125</v>
      </c>
      <c r="G66" s="75" t="s">
        <v>5126</v>
      </c>
      <c r="H66" s="75" t="s">
        <v>5124</v>
      </c>
      <c r="I66" s="75" t="s">
        <v>5105</v>
      </c>
      <c r="J66" s="75">
        <v>96786</v>
      </c>
      <c r="K66" s="75">
        <v>2039</v>
      </c>
      <c r="L66" s="75"/>
      <c r="M66" s="75"/>
      <c r="N66" s="75"/>
      <c r="O66" s="75"/>
      <c r="P66" s="75"/>
      <c r="Q66" s="75"/>
      <c r="R66" s="75"/>
      <c r="S66" s="75"/>
      <c r="T66" s="75"/>
    </row>
    <row r="67" spans="1:20">
      <c r="A67" s="75" t="s">
        <v>14</v>
      </c>
      <c r="B67" s="82">
        <v>2</v>
      </c>
      <c r="C67" s="83" t="s">
        <v>5127</v>
      </c>
      <c r="D67" s="75" t="s">
        <v>5128</v>
      </c>
      <c r="E67" s="75" t="s">
        <v>42</v>
      </c>
      <c r="F67" s="75" t="s">
        <v>5129</v>
      </c>
      <c r="G67" s="75" t="s">
        <v>5130</v>
      </c>
      <c r="H67" s="75" t="s">
        <v>5128</v>
      </c>
      <c r="I67" s="75" t="s">
        <v>5105</v>
      </c>
      <c r="J67" s="75">
        <v>96744</v>
      </c>
      <c r="K67" s="75">
        <v>3755</v>
      </c>
      <c r="L67" s="75"/>
      <c r="M67" s="75"/>
      <c r="N67" s="75"/>
      <c r="O67" s="75"/>
      <c r="P67" s="75"/>
      <c r="Q67" s="75"/>
      <c r="R67" s="75"/>
      <c r="S67" s="75"/>
      <c r="T67" s="75"/>
    </row>
    <row r="68" spans="1:20">
      <c r="A68" s="77" t="s">
        <v>47</v>
      </c>
      <c r="B68" s="82">
        <v>2</v>
      </c>
      <c r="C68" s="83" t="s">
        <v>5131</v>
      </c>
      <c r="D68" s="75" t="s">
        <v>5132</v>
      </c>
      <c r="E68" s="75" t="s">
        <v>42</v>
      </c>
      <c r="F68" s="75" t="s">
        <v>5133</v>
      </c>
      <c r="G68" s="77" t="s">
        <v>227</v>
      </c>
      <c r="H68" s="75" t="s">
        <v>5134</v>
      </c>
      <c r="I68" s="75" t="s">
        <v>5105</v>
      </c>
      <c r="J68" s="75">
        <v>96782</v>
      </c>
      <c r="K68" s="75">
        <v>0</v>
      </c>
      <c r="L68" s="75"/>
      <c r="M68" s="75"/>
      <c r="N68" s="75"/>
      <c r="O68" s="75"/>
      <c r="P68" s="75"/>
      <c r="Q68" s="75"/>
      <c r="R68" s="75"/>
      <c r="S68" s="75"/>
      <c r="T68" s="75"/>
    </row>
    <row r="69" spans="1:20">
      <c r="A69" s="75" t="s">
        <v>14</v>
      </c>
      <c r="B69" s="82">
        <v>2</v>
      </c>
      <c r="C69" s="83" t="s">
        <v>5135</v>
      </c>
      <c r="D69" s="75" t="s">
        <v>5136</v>
      </c>
      <c r="E69" s="75" t="s">
        <v>42</v>
      </c>
      <c r="F69" s="75" t="s">
        <v>5137</v>
      </c>
      <c r="G69" s="75" t="s">
        <v>5138</v>
      </c>
      <c r="H69" s="75" t="s">
        <v>5139</v>
      </c>
      <c r="I69" s="75" t="s">
        <v>5105</v>
      </c>
      <c r="J69" s="75">
        <v>96732</v>
      </c>
      <c r="K69" s="75">
        <v>1629</v>
      </c>
      <c r="L69" s="75"/>
      <c r="M69" s="75"/>
      <c r="N69" s="75"/>
      <c r="O69" s="75"/>
      <c r="P69" s="75"/>
      <c r="Q69" s="75"/>
      <c r="R69" s="75"/>
      <c r="S69" s="75"/>
      <c r="T69" s="75"/>
    </row>
    <row r="70" spans="1:20">
      <c r="A70" s="77" t="s">
        <v>47</v>
      </c>
      <c r="B70" s="82">
        <v>2</v>
      </c>
      <c r="C70" s="83" t="s">
        <v>5140</v>
      </c>
      <c r="D70" s="75" t="s">
        <v>5141</v>
      </c>
      <c r="E70" s="75" t="s">
        <v>42</v>
      </c>
      <c r="F70" s="77" t="s">
        <v>5142</v>
      </c>
      <c r="G70" s="77" t="s">
        <v>5143</v>
      </c>
      <c r="H70" s="75" t="s">
        <v>5141</v>
      </c>
      <c r="I70" s="75" t="s">
        <v>5105</v>
      </c>
      <c r="J70" s="75">
        <v>96707</v>
      </c>
      <c r="K70" s="75">
        <v>2090</v>
      </c>
      <c r="L70" s="75"/>
      <c r="M70" s="75"/>
      <c r="N70" s="75"/>
      <c r="O70" s="75"/>
      <c r="P70" s="75"/>
      <c r="Q70" s="75"/>
      <c r="R70" s="75"/>
      <c r="S70" s="75"/>
      <c r="T70" s="75"/>
    </row>
    <row r="71" spans="1:20">
      <c r="A71" s="75" t="s">
        <v>14</v>
      </c>
      <c r="B71" s="76">
        <v>2</v>
      </c>
      <c r="C71" s="75" t="s">
        <v>5144</v>
      </c>
      <c r="D71" s="75" t="s">
        <v>5145</v>
      </c>
      <c r="E71" s="75" t="s">
        <v>35</v>
      </c>
      <c r="F71" s="75" t="s">
        <v>5146</v>
      </c>
      <c r="G71" s="75" t="s">
        <v>5147</v>
      </c>
      <c r="H71" s="75" t="s">
        <v>5148</v>
      </c>
      <c r="I71" s="75" t="s">
        <v>5149</v>
      </c>
      <c r="J71" s="75">
        <v>96910</v>
      </c>
      <c r="K71" s="75">
        <v>5042</v>
      </c>
      <c r="L71" s="75"/>
      <c r="M71" s="75"/>
      <c r="N71" s="75"/>
      <c r="O71" s="75"/>
      <c r="P71" s="75"/>
      <c r="Q71" s="75"/>
      <c r="R71" s="75"/>
      <c r="S71" s="75"/>
      <c r="T71" s="75"/>
    </row>
    <row r="72" spans="1:20">
      <c r="A72" s="75" t="s">
        <v>14</v>
      </c>
      <c r="B72" s="82">
        <v>2</v>
      </c>
      <c r="C72" s="83" t="s">
        <v>5150</v>
      </c>
      <c r="D72" s="75" t="s">
        <v>5151</v>
      </c>
      <c r="E72" s="75" t="s">
        <v>42</v>
      </c>
      <c r="F72" s="75" t="s">
        <v>5152</v>
      </c>
      <c r="G72" s="75" t="s">
        <v>5153</v>
      </c>
      <c r="H72" s="75" t="s">
        <v>5154</v>
      </c>
      <c r="I72" s="75" t="s">
        <v>5149</v>
      </c>
      <c r="J72" s="75">
        <v>96929</v>
      </c>
      <c r="K72" s="75">
        <v>4900</v>
      </c>
      <c r="L72" s="75"/>
      <c r="M72" s="75"/>
      <c r="N72" s="75"/>
      <c r="O72" s="75"/>
      <c r="P72" s="75"/>
      <c r="Q72" s="75"/>
      <c r="R72" s="75"/>
      <c r="S72" s="75"/>
      <c r="T72" s="75"/>
    </row>
    <row r="73" spans="1:20">
      <c r="A73" s="75" t="s">
        <v>14</v>
      </c>
      <c r="B73" s="82">
        <v>2</v>
      </c>
      <c r="C73" s="83" t="s">
        <v>5155</v>
      </c>
      <c r="D73" s="75" t="s">
        <v>5148</v>
      </c>
      <c r="E73" s="75" t="s">
        <v>42</v>
      </c>
      <c r="F73" s="75" t="s">
        <v>5146</v>
      </c>
      <c r="G73" s="75" t="s">
        <v>5156</v>
      </c>
      <c r="H73" s="75" t="s">
        <v>5148</v>
      </c>
      <c r="I73" s="75" t="s">
        <v>5149</v>
      </c>
      <c r="J73" s="75">
        <v>96910</v>
      </c>
      <c r="K73" s="75">
        <v>5042</v>
      </c>
      <c r="L73" s="75"/>
      <c r="M73" s="75"/>
      <c r="N73" s="75"/>
      <c r="O73" s="75"/>
      <c r="P73" s="75"/>
      <c r="Q73" s="75"/>
      <c r="R73" s="75"/>
      <c r="S73" s="75"/>
      <c r="T73" s="75"/>
    </row>
    <row r="74" spans="1:20">
      <c r="A74" s="77" t="s">
        <v>47</v>
      </c>
      <c r="B74" s="82">
        <v>2</v>
      </c>
      <c r="C74" s="83" t="s">
        <v>5157</v>
      </c>
      <c r="D74" s="75" t="s">
        <v>5158</v>
      </c>
      <c r="E74" s="75" t="s">
        <v>42</v>
      </c>
      <c r="F74" s="77" t="s">
        <v>5159</v>
      </c>
      <c r="G74" s="75" t="s">
        <v>5160</v>
      </c>
      <c r="H74" s="75" t="s">
        <v>194</v>
      </c>
      <c r="I74" s="75" t="s">
        <v>5161</v>
      </c>
      <c r="J74" s="75">
        <v>96376</v>
      </c>
      <c r="K74" s="75">
        <v>0</v>
      </c>
      <c r="L74" s="75"/>
      <c r="M74" s="75"/>
      <c r="N74" s="75"/>
      <c r="O74" s="75"/>
      <c r="P74" s="75"/>
      <c r="Q74" s="75"/>
      <c r="R74" s="75"/>
      <c r="S74" s="75"/>
      <c r="T74" s="75"/>
    </row>
    <row r="75" spans="1:20">
      <c r="A75" s="77" t="s">
        <v>47</v>
      </c>
      <c r="B75" s="82">
        <v>2</v>
      </c>
      <c r="C75" s="83" t="s">
        <v>5162</v>
      </c>
      <c r="D75" s="75" t="s">
        <v>5163</v>
      </c>
      <c r="E75" s="75" t="s">
        <v>42</v>
      </c>
      <c r="F75" s="77" t="s">
        <v>5164</v>
      </c>
      <c r="G75" s="75" t="s">
        <v>5165</v>
      </c>
      <c r="H75" s="75" t="s">
        <v>194</v>
      </c>
      <c r="I75" s="75" t="s">
        <v>5161</v>
      </c>
      <c r="J75" s="75">
        <v>96271</v>
      </c>
      <c r="K75" s="75">
        <v>0</v>
      </c>
      <c r="L75" s="75"/>
      <c r="M75" s="75"/>
      <c r="N75" s="75"/>
      <c r="O75" s="75"/>
      <c r="P75" s="75"/>
      <c r="Q75" s="75"/>
      <c r="R75" s="75"/>
      <c r="S75" s="75"/>
      <c r="T75" s="75"/>
    </row>
    <row r="76" spans="1:20">
      <c r="A76" s="77" t="s">
        <v>47</v>
      </c>
      <c r="B76" s="82">
        <v>2</v>
      </c>
      <c r="C76" s="83" t="s">
        <v>5166</v>
      </c>
      <c r="D76" s="75" t="s">
        <v>5167</v>
      </c>
      <c r="E76" s="75" t="s">
        <v>42</v>
      </c>
      <c r="F76" s="77" t="s">
        <v>5168</v>
      </c>
      <c r="G76" s="75" t="s">
        <v>5169</v>
      </c>
      <c r="H76" s="75" t="s">
        <v>194</v>
      </c>
      <c r="I76" s="75" t="s">
        <v>5161</v>
      </c>
      <c r="J76" s="77">
        <v>96338</v>
      </c>
      <c r="K76" s="75">
        <v>0</v>
      </c>
      <c r="L76" s="75"/>
      <c r="M76" s="75"/>
      <c r="N76" s="75"/>
      <c r="O76" s="75"/>
      <c r="P76" s="75"/>
      <c r="Q76" s="75"/>
      <c r="R76" s="75"/>
      <c r="S76" s="75"/>
      <c r="T76" s="75"/>
    </row>
    <row r="77" spans="1:20">
      <c r="A77" s="75" t="s">
        <v>14</v>
      </c>
      <c r="B77" s="82">
        <v>2</v>
      </c>
      <c r="C77" s="83" t="s">
        <v>5170</v>
      </c>
      <c r="D77" s="75" t="s">
        <v>5171</v>
      </c>
      <c r="E77" s="75" t="s">
        <v>42</v>
      </c>
      <c r="F77" s="75" t="s">
        <v>5172</v>
      </c>
      <c r="G77" s="75" t="s">
        <v>5173</v>
      </c>
      <c r="H77" s="75" t="s">
        <v>5171</v>
      </c>
      <c r="I77" s="75" t="s">
        <v>5174</v>
      </c>
      <c r="J77" s="75">
        <v>96950</v>
      </c>
      <c r="K77" s="75">
        <v>9996</v>
      </c>
      <c r="L77" s="75"/>
      <c r="M77" s="75"/>
      <c r="N77" s="75"/>
      <c r="O77" s="75"/>
      <c r="P77" s="75"/>
      <c r="Q77" s="75"/>
      <c r="R77" s="75"/>
      <c r="S77" s="75"/>
      <c r="T77" s="75"/>
    </row>
    <row r="78" spans="1:20">
      <c r="A78" s="77" t="s">
        <v>47</v>
      </c>
      <c r="B78" s="82">
        <v>2</v>
      </c>
      <c r="C78" s="83" t="s">
        <v>5175</v>
      </c>
      <c r="D78" s="75" t="s">
        <v>5176</v>
      </c>
      <c r="E78" s="75" t="s">
        <v>42</v>
      </c>
      <c r="F78" s="75" t="s">
        <v>5177</v>
      </c>
      <c r="G78" s="77" t="s">
        <v>5178</v>
      </c>
      <c r="H78" s="75" t="s">
        <v>5179</v>
      </c>
      <c r="I78" s="75" t="s">
        <v>5180</v>
      </c>
      <c r="J78" s="75">
        <v>96799</v>
      </c>
      <c r="K78" s="75">
        <v>9999</v>
      </c>
      <c r="L78" s="75"/>
      <c r="M78" s="75"/>
      <c r="N78" s="75"/>
      <c r="O78" s="75"/>
      <c r="P78" s="75"/>
      <c r="Q78" s="75"/>
      <c r="R78" s="75"/>
      <c r="S78" s="75"/>
      <c r="T78" s="75"/>
    </row>
    <row r="79" spans="1:20">
      <c r="A79" s="75" t="s">
        <v>14</v>
      </c>
      <c r="B79" s="82">
        <v>2</v>
      </c>
      <c r="C79" s="83" t="s">
        <v>5181</v>
      </c>
      <c r="D79" s="75" t="s">
        <v>5182</v>
      </c>
      <c r="E79" s="75" t="s">
        <v>42</v>
      </c>
      <c r="F79" s="75" t="s">
        <v>5025</v>
      </c>
      <c r="G79" s="75" t="s">
        <v>5026</v>
      </c>
      <c r="H79" s="75" t="s">
        <v>4614</v>
      </c>
      <c r="I79" s="75" t="s">
        <v>5027</v>
      </c>
      <c r="J79" s="75">
        <v>97204</v>
      </c>
      <c r="K79" s="75">
        <v>2831</v>
      </c>
      <c r="L79" s="75"/>
      <c r="M79" s="75"/>
      <c r="N79" s="75"/>
      <c r="O79" s="75"/>
      <c r="P79" s="75"/>
      <c r="Q79" s="75"/>
      <c r="R79" s="75"/>
      <c r="S79" s="75"/>
      <c r="T79" s="75"/>
    </row>
    <row r="80" spans="1:20">
      <c r="A80" s="75" t="s">
        <v>14</v>
      </c>
      <c r="B80" s="76">
        <v>5</v>
      </c>
      <c r="C80" s="75" t="s">
        <v>5183</v>
      </c>
      <c r="D80" s="75" t="s">
        <v>1323</v>
      </c>
      <c r="E80" s="75" t="s">
        <v>5184</v>
      </c>
      <c r="F80" s="75" t="s">
        <v>5185</v>
      </c>
      <c r="G80" s="75" t="s">
        <v>1164</v>
      </c>
      <c r="H80" s="75" t="s">
        <v>5186</v>
      </c>
      <c r="I80" s="75" t="s">
        <v>4913</v>
      </c>
      <c r="J80" s="75">
        <v>95742</v>
      </c>
      <c r="K80" s="75"/>
      <c r="L80" s="75"/>
      <c r="M80" s="75"/>
      <c r="N80" s="75"/>
      <c r="O80" s="75">
        <v>916</v>
      </c>
      <c r="P80" s="75">
        <v>6385687</v>
      </c>
      <c r="Q80" s="75"/>
      <c r="R80" s="75" t="s">
        <v>1321</v>
      </c>
      <c r="S80" s="75"/>
      <c r="T80" s="75"/>
    </row>
    <row r="81" spans="1:20">
      <c r="A81" s="75" t="s">
        <v>14</v>
      </c>
      <c r="B81" s="76">
        <v>2</v>
      </c>
      <c r="C81" s="75" t="s">
        <v>5187</v>
      </c>
      <c r="D81" s="75" t="s">
        <v>5188</v>
      </c>
      <c r="E81" s="75" t="s">
        <v>35</v>
      </c>
      <c r="F81" s="75" t="s">
        <v>5189</v>
      </c>
      <c r="G81" s="75" t="s">
        <v>3400</v>
      </c>
      <c r="H81" s="75" t="s">
        <v>5190</v>
      </c>
      <c r="I81" s="75" t="s">
        <v>4909</v>
      </c>
      <c r="J81" s="75">
        <v>89502</v>
      </c>
      <c r="K81" s="75">
        <v>4635</v>
      </c>
      <c r="L81" s="75"/>
      <c r="M81" s="75"/>
      <c r="N81" s="75"/>
      <c r="O81" s="75"/>
      <c r="P81" s="75"/>
      <c r="Q81" s="75"/>
      <c r="R81" s="75"/>
      <c r="S81" s="75"/>
      <c r="T81" s="75"/>
    </row>
    <row r="82" spans="1:20">
      <c r="A82" s="75" t="s">
        <v>14</v>
      </c>
      <c r="B82" s="76">
        <v>2</v>
      </c>
      <c r="C82" s="75" t="s">
        <v>5191</v>
      </c>
      <c r="D82" s="75" t="s">
        <v>5192</v>
      </c>
      <c r="E82" s="75" t="s">
        <v>42</v>
      </c>
      <c r="F82" s="75" t="s">
        <v>5193</v>
      </c>
      <c r="G82" s="75" t="s">
        <v>227</v>
      </c>
      <c r="H82" s="75" t="s">
        <v>5192</v>
      </c>
      <c r="I82" s="75" t="s">
        <v>4909</v>
      </c>
      <c r="J82" s="75">
        <v>89705</v>
      </c>
      <c r="K82" s="75">
        <v>8404</v>
      </c>
      <c r="L82" s="75"/>
      <c r="M82" s="75"/>
      <c r="N82" s="75"/>
      <c r="O82" s="75"/>
      <c r="P82" s="75"/>
      <c r="Q82" s="75"/>
      <c r="R82" s="75"/>
      <c r="S82" s="75"/>
      <c r="T82" s="75"/>
    </row>
    <row r="83" spans="1:20">
      <c r="A83" s="75" t="s">
        <v>14</v>
      </c>
      <c r="B83" s="76">
        <v>2</v>
      </c>
      <c r="C83" s="75" t="s">
        <v>5194</v>
      </c>
      <c r="D83" s="75" t="s">
        <v>5195</v>
      </c>
      <c r="E83" s="75" t="s">
        <v>42</v>
      </c>
      <c r="F83" s="75" t="s">
        <v>5196</v>
      </c>
      <c r="G83" s="75"/>
      <c r="H83" s="75" t="s">
        <v>5195</v>
      </c>
      <c r="I83" s="75" t="s">
        <v>4909</v>
      </c>
      <c r="J83" s="75">
        <v>89406</v>
      </c>
      <c r="K83" s="75">
        <v>2612</v>
      </c>
      <c r="L83" s="75"/>
      <c r="M83" s="75"/>
      <c r="N83" s="75"/>
      <c r="O83" s="75"/>
      <c r="P83" s="75"/>
      <c r="Q83" s="75"/>
      <c r="R83" s="75"/>
      <c r="S83" s="75"/>
      <c r="T83" s="75"/>
    </row>
    <row r="84" spans="1:20">
      <c r="A84" s="75" t="s">
        <v>14</v>
      </c>
      <c r="B84" s="76">
        <v>3</v>
      </c>
      <c r="C84" s="75" t="s">
        <v>5197</v>
      </c>
      <c r="D84" s="75" t="s">
        <v>5190</v>
      </c>
      <c r="E84" s="75" t="s">
        <v>42</v>
      </c>
      <c r="F84" s="75" t="s">
        <v>5189</v>
      </c>
      <c r="G84" s="75" t="s">
        <v>3400</v>
      </c>
      <c r="H84" s="75" t="s">
        <v>5190</v>
      </c>
      <c r="I84" s="75" t="s">
        <v>4909</v>
      </c>
      <c r="J84" s="75">
        <v>89502</v>
      </c>
      <c r="K84" s="75">
        <v>4635</v>
      </c>
      <c r="L84" s="75"/>
      <c r="M84" s="75"/>
      <c r="N84" s="75"/>
      <c r="O84" s="75"/>
      <c r="P84" s="75"/>
      <c r="Q84" s="75"/>
      <c r="R84" s="75"/>
      <c r="S84" s="75"/>
      <c r="T84" s="75"/>
    </row>
    <row r="85" spans="1:20">
      <c r="A85" s="75" t="s">
        <v>14</v>
      </c>
      <c r="B85" s="76">
        <v>1</v>
      </c>
      <c r="C85" s="75" t="s">
        <v>5198</v>
      </c>
      <c r="D85" s="75" t="s">
        <v>5199</v>
      </c>
      <c r="E85" s="75" t="s">
        <v>42</v>
      </c>
      <c r="F85" s="75" t="s">
        <v>5200</v>
      </c>
      <c r="G85" s="75" t="s">
        <v>482</v>
      </c>
      <c r="H85" s="75" t="s">
        <v>5199</v>
      </c>
      <c r="I85" s="75" t="s">
        <v>4913</v>
      </c>
      <c r="J85" s="75">
        <v>96130</v>
      </c>
      <c r="K85" s="75">
        <v>4769</v>
      </c>
      <c r="L85" s="75"/>
      <c r="M85" s="75"/>
      <c r="N85" s="75"/>
      <c r="O85" s="75"/>
      <c r="P85" s="75"/>
      <c r="Q85" s="75"/>
      <c r="R85" s="75"/>
      <c r="S85" s="75"/>
      <c r="T85" s="75"/>
    </row>
    <row r="86" spans="1:20">
      <c r="A86" s="75" t="s">
        <v>14</v>
      </c>
      <c r="B86" s="76">
        <v>2</v>
      </c>
      <c r="C86" s="75" t="s">
        <v>5201</v>
      </c>
      <c r="D86" s="75" t="s">
        <v>5202</v>
      </c>
      <c r="E86" s="75" t="s">
        <v>35</v>
      </c>
      <c r="F86" s="75" t="s">
        <v>5203</v>
      </c>
      <c r="G86" s="75" t="s">
        <v>283</v>
      </c>
      <c r="H86" s="75" t="s">
        <v>5204</v>
      </c>
      <c r="I86" s="75" t="s">
        <v>4913</v>
      </c>
      <c r="J86" s="75">
        <v>96002</v>
      </c>
      <c r="K86" s="75">
        <v>254</v>
      </c>
      <c r="L86" s="75"/>
      <c r="M86" s="75"/>
      <c r="N86" s="75"/>
      <c r="O86" s="75"/>
      <c r="P86" s="75"/>
      <c r="Q86" s="75"/>
      <c r="R86" s="75"/>
      <c r="S86" s="75"/>
      <c r="T86" s="75"/>
    </row>
    <row r="87" spans="1:20">
      <c r="A87" s="79" t="s">
        <v>4986</v>
      </c>
      <c r="B87" s="80">
        <v>0</v>
      </c>
      <c r="C87" s="79" t="s">
        <v>5205</v>
      </c>
      <c r="D87" s="79" t="s">
        <v>5206</v>
      </c>
      <c r="E87" s="79" t="s">
        <v>42</v>
      </c>
      <c r="F87" s="79" t="s">
        <v>5207</v>
      </c>
      <c r="G87" s="79"/>
      <c r="H87" s="79" t="s">
        <v>5206</v>
      </c>
      <c r="I87" s="79" t="s">
        <v>4913</v>
      </c>
      <c r="J87" s="79">
        <v>96080</v>
      </c>
      <c r="K87" s="79">
        <v>2809</v>
      </c>
      <c r="L87" s="79"/>
      <c r="M87" s="79"/>
      <c r="N87" s="79"/>
      <c r="O87" s="75"/>
      <c r="P87" s="75"/>
      <c r="Q87" s="75"/>
      <c r="R87" s="75"/>
      <c r="S87" s="75"/>
      <c r="T87" s="75"/>
    </row>
    <row r="88" spans="1:20">
      <c r="A88" s="75" t="s">
        <v>14</v>
      </c>
      <c r="B88" s="76">
        <v>2</v>
      </c>
      <c r="C88" s="75" t="s">
        <v>5208</v>
      </c>
      <c r="D88" s="75" t="s">
        <v>5209</v>
      </c>
      <c r="E88" s="75" t="s">
        <v>42</v>
      </c>
      <c r="F88" s="75" t="s">
        <v>5210</v>
      </c>
      <c r="G88" s="75" t="s">
        <v>5211</v>
      </c>
      <c r="H88" s="75" t="s">
        <v>5209</v>
      </c>
      <c r="I88" s="75" t="s">
        <v>4913</v>
      </c>
      <c r="J88" s="75">
        <v>95926</v>
      </c>
      <c r="K88" s="75">
        <v>1229</v>
      </c>
      <c r="L88" s="75"/>
      <c r="M88" s="75"/>
      <c r="N88" s="75"/>
      <c r="O88" s="75"/>
      <c r="P88" s="75"/>
      <c r="Q88" s="75"/>
      <c r="R88" s="75"/>
      <c r="S88" s="75"/>
      <c r="T88" s="75"/>
    </row>
    <row r="89" spans="1:20">
      <c r="A89" s="75" t="s">
        <v>14</v>
      </c>
      <c r="B89" s="76">
        <v>2</v>
      </c>
      <c r="C89" s="75" t="s">
        <v>5212</v>
      </c>
      <c r="D89" s="75" t="s">
        <v>5213</v>
      </c>
      <c r="E89" s="75" t="s">
        <v>42</v>
      </c>
      <c r="F89" s="75" t="s">
        <v>5214</v>
      </c>
      <c r="G89" s="75" t="s">
        <v>5215</v>
      </c>
      <c r="H89" s="75" t="s">
        <v>5213</v>
      </c>
      <c r="I89" s="75" t="s">
        <v>4913</v>
      </c>
      <c r="J89" s="75">
        <v>95501</v>
      </c>
      <c r="K89" s="75">
        <v>3819</v>
      </c>
      <c r="L89" s="75"/>
      <c r="M89" s="75"/>
      <c r="N89" s="75"/>
      <c r="O89" s="75"/>
      <c r="P89" s="75"/>
      <c r="Q89" s="75"/>
      <c r="R89" s="75"/>
      <c r="S89" s="75"/>
      <c r="T89" s="75"/>
    </row>
    <row r="90" spans="1:20">
      <c r="A90" s="79" t="s">
        <v>4986</v>
      </c>
      <c r="B90" s="80">
        <v>0</v>
      </c>
      <c r="C90" s="79" t="s">
        <v>5216</v>
      </c>
      <c r="D90" s="79" t="s">
        <v>5217</v>
      </c>
      <c r="E90" s="79" t="s">
        <v>42</v>
      </c>
      <c r="F90" s="79" t="s">
        <v>5218</v>
      </c>
      <c r="G90" s="79" t="s">
        <v>2784</v>
      </c>
      <c r="H90" s="79" t="s">
        <v>5217</v>
      </c>
      <c r="I90" s="79" t="s">
        <v>5027</v>
      </c>
      <c r="J90" s="79">
        <v>97526</v>
      </c>
      <c r="K90" s="79">
        <v>4234</v>
      </c>
      <c r="L90" s="79"/>
      <c r="M90" s="79"/>
      <c r="N90" s="79"/>
      <c r="O90" s="75"/>
      <c r="P90" s="75"/>
      <c r="Q90" s="75"/>
      <c r="R90" s="75"/>
      <c r="S90" s="75"/>
      <c r="T90" s="75"/>
    </row>
    <row r="91" spans="1:20">
      <c r="A91" s="75" t="s">
        <v>14</v>
      </c>
      <c r="B91" s="76">
        <v>2</v>
      </c>
      <c r="C91" s="75" t="s">
        <v>5219</v>
      </c>
      <c r="D91" s="75" t="s">
        <v>5220</v>
      </c>
      <c r="E91" s="75" t="s">
        <v>42</v>
      </c>
      <c r="F91" s="75" t="s">
        <v>5221</v>
      </c>
      <c r="G91" s="75"/>
      <c r="H91" s="75" t="s">
        <v>5220</v>
      </c>
      <c r="I91" s="75" t="s">
        <v>5027</v>
      </c>
      <c r="J91" s="75">
        <v>97603</v>
      </c>
      <c r="K91" s="75">
        <v>4654</v>
      </c>
      <c r="L91" s="75"/>
      <c r="M91" s="75"/>
      <c r="N91" s="75"/>
      <c r="O91" s="75"/>
      <c r="P91" s="75"/>
      <c r="Q91" s="75"/>
      <c r="R91" s="75"/>
      <c r="S91" s="75"/>
      <c r="T91" s="75"/>
    </row>
    <row r="92" spans="1:20">
      <c r="A92" s="75" t="s">
        <v>14</v>
      </c>
      <c r="B92" s="76">
        <v>3</v>
      </c>
      <c r="C92" s="75" t="s">
        <v>5222</v>
      </c>
      <c r="D92" s="75" t="s">
        <v>5204</v>
      </c>
      <c r="E92" s="75" t="s">
        <v>42</v>
      </c>
      <c r="F92" s="75" t="s">
        <v>5223</v>
      </c>
      <c r="G92" s="75" t="s">
        <v>450</v>
      </c>
      <c r="H92" s="75" t="s">
        <v>5204</v>
      </c>
      <c r="I92" s="75" t="s">
        <v>4913</v>
      </c>
      <c r="J92" s="75">
        <v>96002</v>
      </c>
      <c r="K92" s="75">
        <v>254</v>
      </c>
      <c r="L92" s="75"/>
      <c r="M92" s="75"/>
      <c r="N92" s="75"/>
      <c r="O92" s="75"/>
      <c r="P92" s="75"/>
      <c r="Q92" s="75"/>
      <c r="R92" s="75"/>
      <c r="S92" s="75"/>
      <c r="T92" s="75"/>
    </row>
    <row r="93" spans="1:20">
      <c r="A93" s="75" t="s">
        <v>14</v>
      </c>
      <c r="B93" s="76">
        <v>2</v>
      </c>
      <c r="C93" s="75" t="s">
        <v>5224</v>
      </c>
      <c r="D93" s="75" t="s">
        <v>940</v>
      </c>
      <c r="E93" s="75" t="s">
        <v>42</v>
      </c>
      <c r="F93" s="75" t="s">
        <v>5225</v>
      </c>
      <c r="G93" s="75" t="s">
        <v>5226</v>
      </c>
      <c r="H93" s="75" t="s">
        <v>940</v>
      </c>
      <c r="I93" s="75" t="s">
        <v>5027</v>
      </c>
      <c r="J93" s="75">
        <v>97504</v>
      </c>
      <c r="K93" s="75">
        <v>6497</v>
      </c>
      <c r="L93" s="75"/>
      <c r="M93" s="75"/>
      <c r="N93" s="75"/>
      <c r="O93" s="75"/>
      <c r="P93" s="75"/>
      <c r="Q93" s="75"/>
      <c r="R93" s="75"/>
      <c r="S93" s="75"/>
      <c r="T93" s="75"/>
    </row>
    <row r="94" spans="1:20">
      <c r="A94" s="75" t="s">
        <v>14</v>
      </c>
      <c r="B94" s="76">
        <v>2</v>
      </c>
      <c r="C94" s="75" t="s">
        <v>5227</v>
      </c>
      <c r="D94" s="75" t="s">
        <v>5228</v>
      </c>
      <c r="E94" s="75" t="s">
        <v>35</v>
      </c>
      <c r="F94" s="75" t="s">
        <v>5229</v>
      </c>
      <c r="G94" s="75"/>
      <c r="H94" s="75" t="s">
        <v>5230</v>
      </c>
      <c r="I94" s="75" t="s">
        <v>4913</v>
      </c>
      <c r="J94" s="75">
        <v>95610</v>
      </c>
      <c r="K94" s="75">
        <v>6802</v>
      </c>
      <c r="L94" s="75"/>
      <c r="M94" s="75"/>
      <c r="N94" s="75"/>
      <c r="O94" s="75"/>
      <c r="P94" s="75"/>
      <c r="Q94" s="75"/>
      <c r="R94" s="75"/>
      <c r="S94" s="75"/>
      <c r="T94" s="75"/>
    </row>
    <row r="95" spans="1:20">
      <c r="A95" s="75" t="s">
        <v>14</v>
      </c>
      <c r="B95" s="76">
        <v>2</v>
      </c>
      <c r="C95" s="75" t="s">
        <v>5231</v>
      </c>
      <c r="D95" s="75" t="s">
        <v>5232</v>
      </c>
      <c r="E95" s="75" t="s">
        <v>42</v>
      </c>
      <c r="F95" s="75" t="s">
        <v>5233</v>
      </c>
      <c r="G95" s="75"/>
      <c r="H95" s="75" t="s">
        <v>5232</v>
      </c>
      <c r="I95" s="75" t="s">
        <v>4913</v>
      </c>
      <c r="J95" s="75">
        <v>95630</v>
      </c>
      <c r="K95" s="75">
        <v>9002</v>
      </c>
      <c r="L95" s="75"/>
      <c r="M95" s="75"/>
      <c r="N95" s="75"/>
      <c r="O95" s="75"/>
      <c r="P95" s="75"/>
      <c r="Q95" s="75"/>
      <c r="R95" s="75"/>
      <c r="S95" s="75"/>
      <c r="T95" s="75"/>
    </row>
    <row r="96" spans="1:20">
      <c r="A96" s="75" t="s">
        <v>14</v>
      </c>
      <c r="B96" s="76">
        <v>2</v>
      </c>
      <c r="C96" s="75" t="s">
        <v>5234</v>
      </c>
      <c r="D96" s="75" t="s">
        <v>3370</v>
      </c>
      <c r="E96" s="75" t="s">
        <v>42</v>
      </c>
      <c r="F96" s="75" t="s">
        <v>5235</v>
      </c>
      <c r="G96" s="75" t="s">
        <v>2825</v>
      </c>
      <c r="H96" s="75" t="s">
        <v>3370</v>
      </c>
      <c r="I96" s="75" t="s">
        <v>4913</v>
      </c>
      <c r="J96" s="75">
        <v>95678</v>
      </c>
      <c r="K96" s="75">
        <v>6192</v>
      </c>
      <c r="L96" s="75"/>
      <c r="M96" s="75"/>
      <c r="N96" s="75"/>
      <c r="O96" s="75"/>
      <c r="P96" s="75"/>
      <c r="Q96" s="75"/>
      <c r="R96" s="75"/>
      <c r="S96" s="75"/>
      <c r="T96" s="75"/>
    </row>
    <row r="97" spans="1:20">
      <c r="A97" s="75" t="s">
        <v>14</v>
      </c>
      <c r="B97" s="76">
        <v>2</v>
      </c>
      <c r="C97" s="75" t="s">
        <v>5236</v>
      </c>
      <c r="D97" s="75" t="s">
        <v>5237</v>
      </c>
      <c r="E97" s="75" t="s">
        <v>42</v>
      </c>
      <c r="F97" s="75" t="s">
        <v>5238</v>
      </c>
      <c r="G97" s="75" t="s">
        <v>2751</v>
      </c>
      <c r="H97" s="75" t="s">
        <v>5237</v>
      </c>
      <c r="I97" s="75" t="s">
        <v>4913</v>
      </c>
      <c r="J97" s="75">
        <v>95991</v>
      </c>
      <c r="K97" s="75">
        <v>3674</v>
      </c>
      <c r="L97" s="75"/>
      <c r="M97" s="75"/>
      <c r="N97" s="75"/>
      <c r="O97" s="75"/>
      <c r="P97" s="75"/>
      <c r="Q97" s="75"/>
      <c r="R97" s="75"/>
      <c r="S97" s="75"/>
      <c r="T97" s="75"/>
    </row>
    <row r="98" spans="1:20">
      <c r="A98" s="75" t="s">
        <v>14</v>
      </c>
      <c r="B98" s="76">
        <v>2</v>
      </c>
      <c r="C98" s="75" t="s">
        <v>5239</v>
      </c>
      <c r="D98" s="75" t="s">
        <v>465</v>
      </c>
      <c r="E98" s="75" t="s">
        <v>42</v>
      </c>
      <c r="F98" s="75" t="s">
        <v>5240</v>
      </c>
      <c r="G98" s="75" t="s">
        <v>5241</v>
      </c>
      <c r="H98" s="75" t="s">
        <v>465</v>
      </c>
      <c r="I98" s="75" t="s">
        <v>4913</v>
      </c>
      <c r="J98" s="75">
        <v>95603</v>
      </c>
      <c r="K98" s="75">
        <v>2883</v>
      </c>
      <c r="L98" s="75"/>
      <c r="M98" s="75"/>
      <c r="N98" s="75"/>
      <c r="O98" s="75"/>
      <c r="P98" s="75"/>
      <c r="Q98" s="75"/>
      <c r="R98" s="75"/>
      <c r="S98" s="75"/>
      <c r="T98" s="75"/>
    </row>
    <row r="99" spans="1:20">
      <c r="A99" s="75" t="s">
        <v>14</v>
      </c>
      <c r="B99" s="76">
        <v>2</v>
      </c>
      <c r="C99" s="75" t="s">
        <v>5242</v>
      </c>
      <c r="D99" s="75" t="s">
        <v>5243</v>
      </c>
      <c r="E99" s="75" t="s">
        <v>42</v>
      </c>
      <c r="F99" s="75" t="s">
        <v>5244</v>
      </c>
      <c r="G99" s="75" t="s">
        <v>478</v>
      </c>
      <c r="H99" s="75" t="s">
        <v>5243</v>
      </c>
      <c r="I99" s="75" t="s">
        <v>4913</v>
      </c>
      <c r="J99" s="75">
        <v>95667</v>
      </c>
      <c r="K99" s="75">
        <v>5754</v>
      </c>
      <c r="L99" s="75"/>
      <c r="M99" s="75"/>
      <c r="N99" s="75"/>
      <c r="O99" s="75"/>
      <c r="P99" s="75"/>
      <c r="Q99" s="75"/>
      <c r="R99" s="75"/>
      <c r="S99" s="75"/>
      <c r="T99" s="75"/>
    </row>
    <row r="100" spans="1:20">
      <c r="A100" s="75" t="s">
        <v>14</v>
      </c>
      <c r="B100" s="76">
        <v>3</v>
      </c>
      <c r="C100" s="75" t="s">
        <v>5245</v>
      </c>
      <c r="D100" s="75" t="s">
        <v>5246</v>
      </c>
      <c r="E100" s="75" t="s">
        <v>42</v>
      </c>
      <c r="F100" s="75" t="s">
        <v>5247</v>
      </c>
      <c r="G100" s="75"/>
      <c r="H100" s="75" t="s">
        <v>5230</v>
      </c>
      <c r="I100" s="75" t="s">
        <v>4913</v>
      </c>
      <c r="J100" s="75">
        <v>95610</v>
      </c>
      <c r="K100" s="75">
        <v>6802</v>
      </c>
      <c r="L100" s="75"/>
      <c r="M100" s="75"/>
      <c r="N100" s="75"/>
      <c r="O100" s="75"/>
      <c r="P100" s="75"/>
      <c r="Q100" s="75"/>
      <c r="R100" s="75"/>
      <c r="S100" s="75"/>
      <c r="T100" s="75"/>
    </row>
    <row r="101" spans="1:20">
      <c r="A101" s="75" t="s">
        <v>14</v>
      </c>
      <c r="B101" s="76">
        <v>2</v>
      </c>
      <c r="C101" s="75" t="s">
        <v>5248</v>
      </c>
      <c r="D101" s="75" t="s">
        <v>5249</v>
      </c>
      <c r="E101" s="75" t="s">
        <v>35</v>
      </c>
      <c r="F101" s="75" t="s">
        <v>5250</v>
      </c>
      <c r="G101" s="75" t="s">
        <v>5251</v>
      </c>
      <c r="H101" s="75" t="s">
        <v>5252</v>
      </c>
      <c r="I101" s="75" t="s">
        <v>4913</v>
      </c>
      <c r="J101" s="75">
        <v>95207</v>
      </c>
      <c r="K101" s="75">
        <v>5162</v>
      </c>
      <c r="L101" s="75"/>
      <c r="M101" s="75"/>
      <c r="N101" s="75"/>
      <c r="O101" s="75"/>
      <c r="P101" s="75"/>
      <c r="Q101" s="75"/>
      <c r="R101" s="75"/>
      <c r="S101" s="75"/>
      <c r="T101" s="75"/>
    </row>
    <row r="102" spans="1:20">
      <c r="A102" s="75" t="s">
        <v>14</v>
      </c>
      <c r="B102" s="76">
        <v>2</v>
      </c>
      <c r="C102" s="75" t="s">
        <v>5253</v>
      </c>
      <c r="D102" s="75" t="s">
        <v>5254</v>
      </c>
      <c r="E102" s="75" t="s">
        <v>42</v>
      </c>
      <c r="F102" s="75" t="s">
        <v>5255</v>
      </c>
      <c r="G102" s="75" t="s">
        <v>5256</v>
      </c>
      <c r="H102" s="75" t="s">
        <v>5254</v>
      </c>
      <c r="I102" s="75" t="s">
        <v>4913</v>
      </c>
      <c r="J102" s="75">
        <v>95377</v>
      </c>
      <c r="K102" s="75">
        <v>7326</v>
      </c>
      <c r="L102" s="75"/>
      <c r="M102" s="75"/>
      <c r="N102" s="75"/>
      <c r="O102" s="75"/>
      <c r="P102" s="75"/>
      <c r="Q102" s="75"/>
      <c r="R102" s="75"/>
      <c r="S102" s="75"/>
      <c r="T102" s="75"/>
    </row>
    <row r="103" spans="1:20">
      <c r="A103" s="75" t="s">
        <v>14</v>
      </c>
      <c r="B103" s="76">
        <v>2</v>
      </c>
      <c r="C103" s="75" t="s">
        <v>5257</v>
      </c>
      <c r="D103" s="75" t="s">
        <v>5258</v>
      </c>
      <c r="E103" s="75" t="s">
        <v>42</v>
      </c>
      <c r="F103" s="75" t="s">
        <v>5259</v>
      </c>
      <c r="G103" s="75" t="s">
        <v>5260</v>
      </c>
      <c r="H103" s="75" t="s">
        <v>5258</v>
      </c>
      <c r="I103" s="75" t="s">
        <v>4913</v>
      </c>
      <c r="J103" s="75">
        <v>95350</v>
      </c>
      <c r="K103" s="75">
        <v>6528</v>
      </c>
      <c r="L103" s="75"/>
      <c r="M103" s="75"/>
      <c r="N103" s="75"/>
      <c r="O103" s="75"/>
      <c r="P103" s="75"/>
      <c r="Q103" s="75"/>
      <c r="R103" s="75"/>
      <c r="S103" s="75"/>
      <c r="T103" s="75"/>
    </row>
    <row r="104" spans="1:20">
      <c r="A104" s="75" t="s">
        <v>14</v>
      </c>
      <c r="B104" s="76">
        <v>2</v>
      </c>
      <c r="C104" s="75" t="s">
        <v>5261</v>
      </c>
      <c r="D104" s="75" t="s">
        <v>5262</v>
      </c>
      <c r="E104" s="75" t="s">
        <v>42</v>
      </c>
      <c r="F104" s="75" t="s">
        <v>5263</v>
      </c>
      <c r="G104" s="75" t="s">
        <v>5264</v>
      </c>
      <c r="H104" s="75" t="s">
        <v>5262</v>
      </c>
      <c r="I104" s="75" t="s">
        <v>4913</v>
      </c>
      <c r="J104" s="75">
        <v>95336</v>
      </c>
      <c r="K104" s="75">
        <v>5064</v>
      </c>
      <c r="L104" s="75"/>
      <c r="M104" s="75"/>
      <c r="N104" s="75"/>
      <c r="O104" s="75"/>
      <c r="P104" s="75"/>
      <c r="Q104" s="75"/>
      <c r="R104" s="75"/>
      <c r="S104" s="75"/>
      <c r="T104" s="75"/>
    </row>
    <row r="105" spans="1:20">
      <c r="A105" s="79" t="s">
        <v>4986</v>
      </c>
      <c r="B105" s="80">
        <v>0</v>
      </c>
      <c r="C105" s="79" t="s">
        <v>5265</v>
      </c>
      <c r="D105" s="79" t="s">
        <v>5266</v>
      </c>
      <c r="E105" s="79" t="s">
        <v>42</v>
      </c>
      <c r="F105" s="79" t="s">
        <v>5267</v>
      </c>
      <c r="G105" s="79" t="s">
        <v>4091</v>
      </c>
      <c r="H105" s="79" t="s">
        <v>5266</v>
      </c>
      <c r="I105" s="79" t="s">
        <v>4913</v>
      </c>
      <c r="J105" s="79">
        <v>95370</v>
      </c>
      <c r="K105" s="79">
        <v>7805</v>
      </c>
      <c r="L105" s="79"/>
      <c r="M105" s="79"/>
      <c r="N105" s="79"/>
      <c r="O105" s="75"/>
      <c r="P105" s="75"/>
      <c r="Q105" s="75"/>
      <c r="R105" s="75"/>
      <c r="S105" s="75"/>
      <c r="T105" s="75"/>
    </row>
    <row r="106" spans="1:20">
      <c r="A106" s="75" t="s">
        <v>14</v>
      </c>
      <c r="B106" s="76">
        <v>2</v>
      </c>
      <c r="C106" s="75" t="s">
        <v>5268</v>
      </c>
      <c r="D106" s="75" t="s">
        <v>5269</v>
      </c>
      <c r="E106" s="75" t="s">
        <v>42</v>
      </c>
      <c r="F106" s="75" t="s">
        <v>5270</v>
      </c>
      <c r="G106" s="75" t="s">
        <v>450</v>
      </c>
      <c r="H106" s="75" t="s">
        <v>5269</v>
      </c>
      <c r="I106" s="75" t="s">
        <v>4913</v>
      </c>
      <c r="J106" s="75">
        <v>95382</v>
      </c>
      <c r="K106" s="75">
        <v>1141</v>
      </c>
      <c r="L106" s="75"/>
      <c r="M106" s="75"/>
      <c r="N106" s="75"/>
      <c r="O106" s="75"/>
      <c r="P106" s="75"/>
      <c r="Q106" s="75"/>
      <c r="R106" s="75"/>
      <c r="S106" s="75"/>
      <c r="T106" s="75"/>
    </row>
    <row r="107" spans="1:20">
      <c r="A107" s="75" t="s">
        <v>14</v>
      </c>
      <c r="B107" s="76">
        <v>3</v>
      </c>
      <c r="C107" s="75" t="s">
        <v>5271</v>
      </c>
      <c r="D107" s="75" t="s">
        <v>5252</v>
      </c>
      <c r="E107" s="75" t="s">
        <v>42</v>
      </c>
      <c r="F107" s="75" t="s">
        <v>5250</v>
      </c>
      <c r="G107" s="75" t="s">
        <v>5272</v>
      </c>
      <c r="H107" s="75" t="s">
        <v>5252</v>
      </c>
      <c r="I107" s="75" t="s">
        <v>4913</v>
      </c>
      <c r="J107" s="75">
        <v>95207</v>
      </c>
      <c r="K107" s="75">
        <v>5166</v>
      </c>
      <c r="L107" s="75"/>
      <c r="M107" s="75"/>
      <c r="N107" s="75"/>
      <c r="O107" s="75"/>
      <c r="P107" s="75"/>
      <c r="Q107" s="75"/>
      <c r="R107" s="75"/>
      <c r="S107" s="75"/>
      <c r="T107" s="75"/>
    </row>
    <row r="108" spans="1:20">
      <c r="A108" s="75" t="s">
        <v>14</v>
      </c>
      <c r="B108" s="76">
        <v>2</v>
      </c>
      <c r="C108" s="75" t="s">
        <v>5273</v>
      </c>
      <c r="D108" s="75" t="s">
        <v>5274</v>
      </c>
      <c r="E108" s="75" t="s">
        <v>35</v>
      </c>
      <c r="F108" s="75" t="s">
        <v>5275</v>
      </c>
      <c r="G108" s="75" t="s">
        <v>5276</v>
      </c>
      <c r="H108" s="75" t="s">
        <v>5277</v>
      </c>
      <c r="I108" s="75" t="s">
        <v>4913</v>
      </c>
      <c r="J108" s="75">
        <v>95835</v>
      </c>
      <c r="K108" s="75">
        <v>2502</v>
      </c>
      <c r="L108" s="75"/>
      <c r="M108" s="75"/>
      <c r="N108" s="75"/>
      <c r="O108" s="75"/>
      <c r="P108" s="75"/>
      <c r="Q108" s="75"/>
      <c r="R108" s="75"/>
      <c r="S108" s="75"/>
      <c r="T108" s="75"/>
    </row>
    <row r="109" spans="1:20">
      <c r="A109" s="75" t="s">
        <v>14</v>
      </c>
      <c r="B109" s="76">
        <v>3</v>
      </c>
      <c r="C109" s="75" t="s">
        <v>5278</v>
      </c>
      <c r="D109" s="75" t="s">
        <v>5279</v>
      </c>
      <c r="E109" s="75" t="s">
        <v>42</v>
      </c>
      <c r="F109" s="75" t="s">
        <v>5275</v>
      </c>
      <c r="G109" s="75" t="s">
        <v>5280</v>
      </c>
      <c r="H109" s="75" t="s">
        <v>5277</v>
      </c>
      <c r="I109" s="75" t="s">
        <v>4913</v>
      </c>
      <c r="J109" s="75">
        <v>95835</v>
      </c>
      <c r="K109" s="75">
        <v>2502</v>
      </c>
      <c r="L109" s="75"/>
      <c r="M109" s="75"/>
      <c r="N109" s="75"/>
      <c r="O109" s="75"/>
      <c r="P109" s="75"/>
      <c r="Q109" s="75"/>
      <c r="R109" s="75"/>
      <c r="S109" s="75"/>
      <c r="T109" s="75"/>
    </row>
    <row r="110" spans="1:20">
      <c r="A110" s="75" t="s">
        <v>14</v>
      </c>
      <c r="B110" s="76">
        <v>2</v>
      </c>
      <c r="C110" s="75" t="s">
        <v>5281</v>
      </c>
      <c r="D110" s="75" t="s">
        <v>5282</v>
      </c>
      <c r="E110" s="75" t="s">
        <v>42</v>
      </c>
      <c r="F110" s="75" t="s">
        <v>5283</v>
      </c>
      <c r="G110" s="75" t="s">
        <v>5284</v>
      </c>
      <c r="H110" s="75" t="s">
        <v>5277</v>
      </c>
      <c r="I110" s="75" t="s">
        <v>4913</v>
      </c>
      <c r="J110" s="75">
        <v>95818</v>
      </c>
      <c r="K110" s="75">
        <v>2948</v>
      </c>
      <c r="L110" s="75"/>
      <c r="M110" s="75"/>
      <c r="N110" s="75"/>
      <c r="O110" s="75"/>
      <c r="P110" s="75"/>
      <c r="Q110" s="75"/>
      <c r="R110" s="75"/>
      <c r="S110" s="75"/>
      <c r="T110" s="75"/>
    </row>
    <row r="111" spans="1:20">
      <c r="A111" s="75" t="s">
        <v>14</v>
      </c>
      <c r="B111" s="76">
        <v>2</v>
      </c>
      <c r="C111" s="75" t="s">
        <v>5285</v>
      </c>
      <c r="D111" s="75" t="s">
        <v>5286</v>
      </c>
      <c r="E111" s="75" t="s">
        <v>42</v>
      </c>
      <c r="F111" s="75" t="s">
        <v>5287</v>
      </c>
      <c r="G111" s="75" t="s">
        <v>5288</v>
      </c>
      <c r="H111" s="75" t="s">
        <v>5286</v>
      </c>
      <c r="I111" s="75" t="s">
        <v>4913</v>
      </c>
      <c r="J111" s="75">
        <v>95624</v>
      </c>
      <c r="K111" s="75">
        <v>9500</v>
      </c>
      <c r="L111" s="75"/>
      <c r="M111" s="75"/>
      <c r="N111" s="75"/>
      <c r="O111" s="75"/>
      <c r="P111" s="75"/>
      <c r="Q111" s="75"/>
      <c r="R111" s="75"/>
      <c r="S111" s="75"/>
      <c r="T111" s="75"/>
    </row>
    <row r="112" spans="1:20">
      <c r="A112" s="79" t="s">
        <v>4986</v>
      </c>
      <c r="B112" s="80">
        <v>0</v>
      </c>
      <c r="C112" s="79" t="s">
        <v>5289</v>
      </c>
      <c r="D112" s="79" t="s">
        <v>5186</v>
      </c>
      <c r="E112" s="79" t="s">
        <v>42</v>
      </c>
      <c r="F112" s="79" t="s">
        <v>5290</v>
      </c>
      <c r="G112" s="79"/>
      <c r="H112" s="79" t="s">
        <v>5186</v>
      </c>
      <c r="I112" s="79" t="s">
        <v>4913</v>
      </c>
      <c r="J112" s="79">
        <v>95670</v>
      </c>
      <c r="K112" s="79">
        <v>3518</v>
      </c>
      <c r="L112" s="79"/>
      <c r="M112" s="79"/>
      <c r="N112" s="79"/>
      <c r="O112" s="75"/>
      <c r="P112" s="75"/>
      <c r="Q112" s="75"/>
      <c r="R112" s="75"/>
      <c r="S112" s="75"/>
      <c r="T112" s="75"/>
    </row>
    <row r="113" spans="1:20">
      <c r="A113" s="75" t="s">
        <v>14</v>
      </c>
      <c r="B113" s="76">
        <v>2</v>
      </c>
      <c r="C113" s="75" t="s">
        <v>5291</v>
      </c>
      <c r="D113" s="75" t="s">
        <v>5292</v>
      </c>
      <c r="E113" s="75" t="s">
        <v>42</v>
      </c>
      <c r="F113" s="75" t="s">
        <v>5293</v>
      </c>
      <c r="G113" s="75" t="s">
        <v>5294</v>
      </c>
      <c r="H113" s="75" t="s">
        <v>5292</v>
      </c>
      <c r="I113" s="75" t="s">
        <v>4913</v>
      </c>
      <c r="J113" s="75">
        <v>95776</v>
      </c>
      <c r="K113" s="75">
        <v>5444</v>
      </c>
      <c r="L113" s="75"/>
      <c r="M113" s="75"/>
      <c r="N113" s="75"/>
      <c r="O113" s="75"/>
      <c r="P113" s="75"/>
      <c r="Q113" s="75"/>
      <c r="R113" s="75"/>
      <c r="S113" s="75"/>
      <c r="T113" s="75"/>
    </row>
    <row r="114" spans="1:20">
      <c r="A114" s="75" t="s">
        <v>14</v>
      </c>
      <c r="B114" s="76">
        <v>2</v>
      </c>
      <c r="C114" s="75" t="s">
        <v>5295</v>
      </c>
      <c r="D114" s="75" t="s">
        <v>5296</v>
      </c>
      <c r="E114" s="75" t="s">
        <v>35</v>
      </c>
      <c r="F114" s="75" t="s">
        <v>5297</v>
      </c>
      <c r="G114" s="75"/>
      <c r="H114" s="75" t="s">
        <v>5298</v>
      </c>
      <c r="I114" s="75" t="s">
        <v>4913</v>
      </c>
      <c r="J114" s="75">
        <v>95407</v>
      </c>
      <c r="K114" s="75">
        <v>6282</v>
      </c>
      <c r="L114" s="75"/>
      <c r="M114" s="75"/>
      <c r="N114" s="75"/>
      <c r="O114" s="75"/>
      <c r="P114" s="75"/>
      <c r="Q114" s="75"/>
      <c r="R114" s="75"/>
      <c r="S114" s="75"/>
      <c r="T114" s="75"/>
    </row>
    <row r="115" spans="1:20">
      <c r="A115" s="79" t="s">
        <v>4986</v>
      </c>
      <c r="B115" s="80">
        <v>0</v>
      </c>
      <c r="C115" s="79" t="s">
        <v>5299</v>
      </c>
      <c r="D115" s="79" t="s">
        <v>5300</v>
      </c>
      <c r="E115" s="79" t="s">
        <v>42</v>
      </c>
      <c r="F115" s="79" t="s">
        <v>5301</v>
      </c>
      <c r="G115" s="79" t="s">
        <v>5302</v>
      </c>
      <c r="H115" s="79" t="s">
        <v>5300</v>
      </c>
      <c r="I115" s="79" t="s">
        <v>4913</v>
      </c>
      <c r="J115" s="79">
        <v>94510</v>
      </c>
      <c r="K115" s="79">
        <v>5400</v>
      </c>
      <c r="L115" s="79"/>
      <c r="M115" s="79"/>
      <c r="N115" s="79"/>
      <c r="O115" s="75"/>
      <c r="P115" s="75"/>
      <c r="Q115" s="75"/>
      <c r="R115" s="75"/>
      <c r="S115" s="75"/>
      <c r="T115" s="75"/>
    </row>
    <row r="116" spans="1:20">
      <c r="A116" s="75" t="s">
        <v>14</v>
      </c>
      <c r="B116" s="76">
        <v>2</v>
      </c>
      <c r="C116" s="75" t="s">
        <v>5303</v>
      </c>
      <c r="D116" s="75" t="s">
        <v>5304</v>
      </c>
      <c r="E116" s="75" t="s">
        <v>42</v>
      </c>
      <c r="F116" s="75" t="s">
        <v>5305</v>
      </c>
      <c r="G116" s="75" t="s">
        <v>5306</v>
      </c>
      <c r="H116" s="75" t="s">
        <v>5304</v>
      </c>
      <c r="I116" s="75" t="s">
        <v>4913</v>
      </c>
      <c r="J116" s="75">
        <v>94533</v>
      </c>
      <c r="K116" s="75">
        <v>3432</v>
      </c>
      <c r="L116" s="75"/>
      <c r="M116" s="75"/>
      <c r="N116" s="75"/>
      <c r="O116" s="75"/>
      <c r="P116" s="75"/>
      <c r="Q116" s="75"/>
      <c r="R116" s="75"/>
      <c r="S116" s="75"/>
      <c r="T116" s="75"/>
    </row>
    <row r="117" spans="1:20">
      <c r="A117" s="75" t="s">
        <v>14</v>
      </c>
      <c r="B117" s="76">
        <v>2</v>
      </c>
      <c r="C117" s="75" t="s">
        <v>5307</v>
      </c>
      <c r="D117" s="75" t="s">
        <v>5298</v>
      </c>
      <c r="E117" s="75" t="s">
        <v>42</v>
      </c>
      <c r="F117" s="75" t="s">
        <v>5297</v>
      </c>
      <c r="G117" s="75" t="s">
        <v>450</v>
      </c>
      <c r="H117" s="75" t="s">
        <v>5298</v>
      </c>
      <c r="I117" s="75" t="s">
        <v>4913</v>
      </c>
      <c r="J117" s="75">
        <v>95407</v>
      </c>
      <c r="K117" s="75">
        <v>6282</v>
      </c>
      <c r="L117" s="75"/>
      <c r="M117" s="75"/>
      <c r="N117" s="75"/>
      <c r="O117" s="75"/>
      <c r="P117" s="75"/>
      <c r="Q117" s="75"/>
      <c r="R117" s="75"/>
      <c r="S117" s="75"/>
      <c r="T117" s="75"/>
    </row>
    <row r="118" spans="1:20">
      <c r="A118" s="75" t="s">
        <v>14</v>
      </c>
      <c r="B118" s="76">
        <v>2</v>
      </c>
      <c r="C118" s="75" t="s">
        <v>5308</v>
      </c>
      <c r="D118" s="75" t="s">
        <v>5309</v>
      </c>
      <c r="E118" s="75" t="s">
        <v>42</v>
      </c>
      <c r="F118" s="75" t="s">
        <v>5310</v>
      </c>
      <c r="G118" s="75" t="s">
        <v>478</v>
      </c>
      <c r="H118" s="75" t="s">
        <v>5309</v>
      </c>
      <c r="I118" s="75" t="s">
        <v>4913</v>
      </c>
      <c r="J118" s="75">
        <v>94947</v>
      </c>
      <c r="K118" s="75">
        <v>4141</v>
      </c>
      <c r="L118" s="75"/>
      <c r="M118" s="75"/>
      <c r="N118" s="75"/>
      <c r="O118" s="75"/>
      <c r="P118" s="75"/>
      <c r="Q118" s="75"/>
      <c r="R118" s="75"/>
      <c r="S118" s="75"/>
      <c r="T118" s="75"/>
    </row>
    <row r="119" spans="1:20">
      <c r="A119" s="75" t="s">
        <v>14</v>
      </c>
      <c r="B119" s="76">
        <v>2</v>
      </c>
      <c r="C119" s="75" t="s">
        <v>5311</v>
      </c>
      <c r="D119" s="75" t="s">
        <v>5312</v>
      </c>
      <c r="E119" s="75" t="s">
        <v>42</v>
      </c>
      <c r="F119" s="75" t="s">
        <v>5313</v>
      </c>
      <c r="G119" s="75"/>
      <c r="H119" s="75" t="s">
        <v>5312</v>
      </c>
      <c r="I119" s="75" t="s">
        <v>4913</v>
      </c>
      <c r="J119" s="75">
        <v>95482</v>
      </c>
      <c r="K119" s="75">
        <v>3469</v>
      </c>
      <c r="L119" s="75"/>
      <c r="M119" s="75"/>
      <c r="N119" s="75"/>
      <c r="O119" s="75"/>
      <c r="P119" s="75"/>
      <c r="Q119" s="75"/>
      <c r="R119" s="75"/>
      <c r="S119" s="75"/>
      <c r="T119" s="75"/>
    </row>
    <row r="120" spans="1:20">
      <c r="A120" s="75" t="s">
        <v>14</v>
      </c>
      <c r="B120" s="76">
        <v>2</v>
      </c>
      <c r="C120" s="75" t="s">
        <v>5314</v>
      </c>
      <c r="D120" s="75" t="s">
        <v>5315</v>
      </c>
      <c r="E120" s="75" t="s">
        <v>42</v>
      </c>
      <c r="F120" s="75" t="s">
        <v>5316</v>
      </c>
      <c r="G120" s="75" t="s">
        <v>5317</v>
      </c>
      <c r="H120" s="75" t="s">
        <v>5315</v>
      </c>
      <c r="I120" s="75" t="s">
        <v>4913</v>
      </c>
      <c r="J120" s="75">
        <v>94503</v>
      </c>
      <c r="K120" s="75">
        <v>1390</v>
      </c>
      <c r="L120" s="75"/>
      <c r="M120" s="75"/>
      <c r="N120" s="75"/>
      <c r="O120" s="75"/>
      <c r="P120" s="75"/>
      <c r="Q120" s="75"/>
      <c r="R120" s="75"/>
      <c r="S120" s="75"/>
      <c r="T120" s="75"/>
    </row>
    <row r="121" spans="1:20">
      <c r="A121" s="75" t="s">
        <v>14</v>
      </c>
      <c r="B121" s="76">
        <v>3</v>
      </c>
      <c r="C121" s="75" t="s">
        <v>5318</v>
      </c>
      <c r="D121" s="75" t="s">
        <v>5319</v>
      </c>
      <c r="E121" s="75" t="s">
        <v>42</v>
      </c>
      <c r="F121" s="75" t="s">
        <v>5320</v>
      </c>
      <c r="G121" s="75" t="s">
        <v>5321</v>
      </c>
      <c r="H121" s="75" t="s">
        <v>5319</v>
      </c>
      <c r="I121" s="75" t="s">
        <v>4913</v>
      </c>
      <c r="J121" s="75">
        <v>95687</v>
      </c>
      <c r="K121" s="75">
        <v>3905</v>
      </c>
      <c r="L121" s="75"/>
      <c r="M121" s="75"/>
      <c r="N121" s="75"/>
      <c r="O121" s="75"/>
      <c r="P121" s="75"/>
      <c r="Q121" s="75"/>
      <c r="R121" s="75"/>
      <c r="S121" s="75"/>
      <c r="T121" s="75"/>
    </row>
    <row r="122" spans="1:20">
      <c r="A122" s="77" t="s">
        <v>47</v>
      </c>
      <c r="B122" s="80">
        <v>0</v>
      </c>
      <c r="C122" s="75" t="s">
        <v>5322</v>
      </c>
      <c r="D122" s="75" t="s">
        <v>5323</v>
      </c>
      <c r="E122" s="75" t="s">
        <v>42</v>
      </c>
      <c r="F122" s="75" t="s">
        <v>5324</v>
      </c>
      <c r="G122" s="75" t="s">
        <v>1164</v>
      </c>
      <c r="H122" s="75" t="s">
        <v>5186</v>
      </c>
      <c r="I122" s="75" t="s">
        <v>4913</v>
      </c>
      <c r="J122" s="75">
        <v>95742</v>
      </c>
      <c r="K122" s="75">
        <v>6103</v>
      </c>
      <c r="L122" s="75"/>
      <c r="M122" s="75"/>
      <c r="N122" s="75"/>
      <c r="O122" s="75"/>
      <c r="P122" s="75"/>
      <c r="Q122" s="75"/>
      <c r="R122" s="75"/>
      <c r="S122" s="75"/>
      <c r="T122" s="75"/>
    </row>
    <row r="123" spans="1:20">
      <c r="A123" s="75" t="s">
        <v>14</v>
      </c>
      <c r="B123" s="76">
        <v>8</v>
      </c>
      <c r="C123" s="75" t="s">
        <v>5325</v>
      </c>
      <c r="D123" s="75" t="s">
        <v>5326</v>
      </c>
      <c r="E123" s="75" t="s">
        <v>1323</v>
      </c>
      <c r="F123" s="75" t="s">
        <v>5327</v>
      </c>
      <c r="G123" s="75" t="s">
        <v>5328</v>
      </c>
      <c r="H123" s="75" t="s">
        <v>5329</v>
      </c>
      <c r="I123" s="75" t="s">
        <v>5330</v>
      </c>
      <c r="J123" s="75">
        <v>84119</v>
      </c>
      <c r="K123" s="75">
        <v>5630</v>
      </c>
      <c r="L123" s="75"/>
      <c r="M123" s="75"/>
      <c r="N123" s="75"/>
      <c r="O123" s="75">
        <v>801</v>
      </c>
      <c r="P123" s="75">
        <v>9743017</v>
      </c>
      <c r="Q123" s="75"/>
      <c r="R123" s="75" t="s">
        <v>1321</v>
      </c>
      <c r="S123" s="75"/>
      <c r="T123" s="75"/>
    </row>
    <row r="124" spans="1:20">
      <c r="A124" s="75" t="s">
        <v>14</v>
      </c>
      <c r="B124" s="76">
        <v>2</v>
      </c>
      <c r="C124" s="75" t="s">
        <v>5331</v>
      </c>
      <c r="D124" s="75" t="s">
        <v>5332</v>
      </c>
      <c r="E124" s="75" t="s">
        <v>35</v>
      </c>
      <c r="F124" s="75" t="s">
        <v>5333</v>
      </c>
      <c r="G124" s="75" t="s">
        <v>2560</v>
      </c>
      <c r="H124" s="75" t="s">
        <v>5334</v>
      </c>
      <c r="I124" s="75" t="s">
        <v>5330</v>
      </c>
      <c r="J124" s="75">
        <v>84403</v>
      </c>
      <c r="K124" s="75">
        <v>2057</v>
      </c>
      <c r="L124" s="75"/>
      <c r="M124" s="75"/>
      <c r="N124" s="75"/>
      <c r="O124" s="75"/>
      <c r="P124" s="75"/>
      <c r="Q124" s="75"/>
      <c r="R124" s="75"/>
      <c r="S124" s="75"/>
      <c r="T124" s="75"/>
    </row>
    <row r="125" spans="1:20">
      <c r="A125" s="75" t="s">
        <v>14</v>
      </c>
      <c r="B125" s="76">
        <v>2</v>
      </c>
      <c r="C125" s="75" t="s">
        <v>5335</v>
      </c>
      <c r="D125" s="75" t="s">
        <v>5336</v>
      </c>
      <c r="E125" s="75" t="s">
        <v>42</v>
      </c>
      <c r="F125" s="75" t="s">
        <v>5337</v>
      </c>
      <c r="G125" s="75" t="s">
        <v>3317</v>
      </c>
      <c r="H125" s="75" t="s">
        <v>5336</v>
      </c>
      <c r="I125" s="75" t="s">
        <v>5338</v>
      </c>
      <c r="J125" s="75">
        <v>83404</v>
      </c>
      <c r="K125" s="75">
        <v>8036</v>
      </c>
      <c r="L125" s="75"/>
      <c r="M125" s="75"/>
      <c r="N125" s="75"/>
      <c r="O125" s="75"/>
      <c r="P125" s="75"/>
      <c r="Q125" s="75"/>
      <c r="R125" s="75"/>
      <c r="S125" s="75"/>
      <c r="T125" s="75"/>
    </row>
    <row r="126" spans="1:20">
      <c r="A126" s="75" t="s">
        <v>14</v>
      </c>
      <c r="B126" s="76">
        <v>2</v>
      </c>
      <c r="C126" s="75" t="s">
        <v>5339</v>
      </c>
      <c r="D126" s="75" t="s">
        <v>5334</v>
      </c>
      <c r="E126" s="75" t="s">
        <v>42</v>
      </c>
      <c r="F126" s="75" t="s">
        <v>5333</v>
      </c>
      <c r="G126" s="75" t="s">
        <v>1164</v>
      </c>
      <c r="H126" s="75" t="s">
        <v>5334</v>
      </c>
      <c r="I126" s="75" t="s">
        <v>5330</v>
      </c>
      <c r="J126" s="75">
        <v>84403</v>
      </c>
      <c r="K126" s="75">
        <v>2057</v>
      </c>
      <c r="L126" s="75"/>
      <c r="M126" s="75"/>
      <c r="N126" s="75"/>
      <c r="O126" s="75"/>
      <c r="P126" s="75"/>
      <c r="Q126" s="75"/>
      <c r="R126" s="75"/>
      <c r="S126" s="75"/>
      <c r="T126" s="75"/>
    </row>
    <row r="127" spans="1:20">
      <c r="A127" s="75" t="s">
        <v>14</v>
      </c>
      <c r="B127" s="76">
        <v>2</v>
      </c>
      <c r="C127" s="75" t="s">
        <v>5340</v>
      </c>
      <c r="D127" s="75" t="s">
        <v>5341</v>
      </c>
      <c r="E127" s="75" t="s">
        <v>42</v>
      </c>
      <c r="F127" s="75" t="s">
        <v>5342</v>
      </c>
      <c r="G127" s="75" t="s">
        <v>3992</v>
      </c>
      <c r="H127" s="75" t="s">
        <v>5341</v>
      </c>
      <c r="I127" s="75" t="s">
        <v>5330</v>
      </c>
      <c r="J127" s="75">
        <v>84341</v>
      </c>
      <c r="K127" s="75">
        <v>2379</v>
      </c>
      <c r="L127" s="75"/>
      <c r="M127" s="75"/>
      <c r="N127" s="75"/>
      <c r="O127" s="75"/>
      <c r="P127" s="75"/>
      <c r="Q127" s="75"/>
      <c r="R127" s="75"/>
      <c r="S127" s="75"/>
      <c r="T127" s="75"/>
    </row>
    <row r="128" spans="1:20">
      <c r="A128" s="75" t="s">
        <v>14</v>
      </c>
      <c r="B128" s="76">
        <v>2</v>
      </c>
      <c r="C128" s="75" t="s">
        <v>5343</v>
      </c>
      <c r="D128" s="75" t="s">
        <v>5344</v>
      </c>
      <c r="E128" s="75" t="s">
        <v>42</v>
      </c>
      <c r="F128" s="75" t="s">
        <v>5345</v>
      </c>
      <c r="G128" s="75" t="s">
        <v>283</v>
      </c>
      <c r="H128" s="75" t="s">
        <v>5344</v>
      </c>
      <c r="I128" s="75" t="s">
        <v>5338</v>
      </c>
      <c r="J128" s="75">
        <v>83201</v>
      </c>
      <c r="K128" s="75">
        <v>4531</v>
      </c>
      <c r="L128" s="75"/>
      <c r="M128" s="75"/>
      <c r="N128" s="75"/>
      <c r="O128" s="75"/>
      <c r="P128" s="75"/>
      <c r="Q128" s="75"/>
      <c r="R128" s="75"/>
      <c r="S128" s="75"/>
      <c r="T128" s="75"/>
    </row>
    <row r="129" spans="1:20">
      <c r="A129" s="75" t="s">
        <v>14</v>
      </c>
      <c r="B129" s="76">
        <v>3</v>
      </c>
      <c r="C129" s="75" t="s">
        <v>5346</v>
      </c>
      <c r="D129" s="75" t="s">
        <v>5347</v>
      </c>
      <c r="E129" s="75" t="s">
        <v>42</v>
      </c>
      <c r="F129" s="75" t="s">
        <v>5348</v>
      </c>
      <c r="G129" s="75" t="s">
        <v>5349</v>
      </c>
      <c r="H129" s="75" t="s">
        <v>5347</v>
      </c>
      <c r="I129" s="75" t="s">
        <v>5330</v>
      </c>
      <c r="J129" s="75">
        <v>84015</v>
      </c>
      <c r="K129" s="75">
        <v>1650</v>
      </c>
      <c r="L129" s="75"/>
      <c r="M129" s="75"/>
      <c r="N129" s="75"/>
      <c r="O129" s="75"/>
      <c r="P129" s="75"/>
      <c r="Q129" s="75"/>
      <c r="R129" s="75"/>
      <c r="S129" s="75"/>
      <c r="T129" s="75"/>
    </row>
    <row r="130" spans="1:20">
      <c r="A130" s="75" t="s">
        <v>14</v>
      </c>
      <c r="B130" s="76">
        <v>2</v>
      </c>
      <c r="C130" s="75" t="s">
        <v>5350</v>
      </c>
      <c r="D130" s="75" t="s">
        <v>5351</v>
      </c>
      <c r="E130" s="75" t="s">
        <v>42</v>
      </c>
      <c r="F130" s="75" t="s">
        <v>5352</v>
      </c>
      <c r="G130" s="75" t="s">
        <v>1312</v>
      </c>
      <c r="H130" s="75" t="s">
        <v>5351</v>
      </c>
      <c r="I130" s="75" t="s">
        <v>3869</v>
      </c>
      <c r="J130" s="75">
        <v>82901</v>
      </c>
      <c r="K130" s="75">
        <v>5716</v>
      </c>
      <c r="L130" s="75"/>
      <c r="M130" s="75"/>
      <c r="N130" s="75"/>
      <c r="O130" s="75"/>
      <c r="P130" s="75"/>
      <c r="Q130" s="75"/>
      <c r="R130" s="75"/>
      <c r="S130" s="75"/>
      <c r="T130" s="75"/>
    </row>
    <row r="131" spans="1:20">
      <c r="A131" s="75" t="s">
        <v>14</v>
      </c>
      <c r="B131" s="76">
        <v>4</v>
      </c>
      <c r="C131" s="75" t="s">
        <v>5353</v>
      </c>
      <c r="D131" s="75" t="s">
        <v>5354</v>
      </c>
      <c r="E131" s="75" t="s">
        <v>35</v>
      </c>
      <c r="F131" s="75" t="s">
        <v>5355</v>
      </c>
      <c r="G131" s="75" t="s">
        <v>2034</v>
      </c>
      <c r="H131" s="75" t="s">
        <v>5356</v>
      </c>
      <c r="I131" s="75" t="s">
        <v>5330</v>
      </c>
      <c r="J131" s="75">
        <v>84003</v>
      </c>
      <c r="K131" s="75">
        <v>3293</v>
      </c>
      <c r="L131" s="75"/>
      <c r="M131" s="75"/>
      <c r="N131" s="75"/>
      <c r="O131" s="75"/>
      <c r="P131" s="75"/>
      <c r="Q131" s="75"/>
      <c r="R131" s="75"/>
      <c r="S131" s="75"/>
      <c r="T131" s="75"/>
    </row>
    <row r="132" spans="1:20">
      <c r="A132" s="75" t="s">
        <v>14</v>
      </c>
      <c r="B132" s="76">
        <v>2</v>
      </c>
      <c r="C132" s="75" t="s">
        <v>5357</v>
      </c>
      <c r="D132" s="75" t="s">
        <v>5358</v>
      </c>
      <c r="E132" s="75" t="s">
        <v>42</v>
      </c>
      <c r="F132" s="75" t="s">
        <v>5359</v>
      </c>
      <c r="G132" s="75"/>
      <c r="H132" s="75" t="s">
        <v>5358</v>
      </c>
      <c r="I132" s="75" t="s">
        <v>5330</v>
      </c>
      <c r="J132" s="75">
        <v>84129</v>
      </c>
      <c r="K132" s="75">
        <v>1101</v>
      </c>
      <c r="L132" s="75"/>
      <c r="M132" s="75"/>
      <c r="N132" s="75"/>
      <c r="O132" s="75"/>
      <c r="P132" s="75"/>
      <c r="Q132" s="75"/>
      <c r="R132" s="75"/>
      <c r="S132" s="75"/>
      <c r="T132" s="75"/>
    </row>
    <row r="133" spans="1:20">
      <c r="A133" s="75" t="s">
        <v>14</v>
      </c>
      <c r="B133" s="76">
        <v>3</v>
      </c>
      <c r="C133" s="75" t="s">
        <v>5360</v>
      </c>
      <c r="D133" s="75" t="s">
        <v>5361</v>
      </c>
      <c r="E133" s="75" t="s">
        <v>42</v>
      </c>
      <c r="F133" s="75" t="s">
        <v>5362</v>
      </c>
      <c r="G133" s="75" t="s">
        <v>5363</v>
      </c>
      <c r="H133" s="75" t="s">
        <v>5361</v>
      </c>
      <c r="I133" s="75" t="s">
        <v>5330</v>
      </c>
      <c r="J133" s="75">
        <v>84604</v>
      </c>
      <c r="K133" s="75">
        <v>1575</v>
      </c>
      <c r="L133" s="75"/>
      <c r="M133" s="75"/>
      <c r="N133" s="75"/>
      <c r="O133" s="75"/>
      <c r="P133" s="75"/>
      <c r="Q133" s="75"/>
      <c r="R133" s="75"/>
      <c r="S133" s="75"/>
      <c r="T133" s="75"/>
    </row>
    <row r="134" spans="1:20">
      <c r="A134" s="75" t="s">
        <v>14</v>
      </c>
      <c r="B134" s="76">
        <v>2</v>
      </c>
      <c r="C134" s="75" t="s">
        <v>5364</v>
      </c>
      <c r="D134" s="75" t="s">
        <v>5356</v>
      </c>
      <c r="E134" s="75" t="s">
        <v>42</v>
      </c>
      <c r="F134" s="75" t="s">
        <v>5355</v>
      </c>
      <c r="G134" s="75" t="s">
        <v>278</v>
      </c>
      <c r="H134" s="75" t="s">
        <v>5356</v>
      </c>
      <c r="I134" s="75" t="s">
        <v>5330</v>
      </c>
      <c r="J134" s="75">
        <v>84003</v>
      </c>
      <c r="K134" s="75">
        <v>3293</v>
      </c>
      <c r="L134" s="75"/>
      <c r="M134" s="75"/>
      <c r="N134" s="75"/>
      <c r="O134" s="75"/>
      <c r="P134" s="75"/>
      <c r="Q134" s="75"/>
      <c r="R134" s="75"/>
      <c r="S134" s="75"/>
      <c r="T134" s="75"/>
    </row>
    <row r="135" spans="1:20">
      <c r="A135" s="77" t="s">
        <v>47</v>
      </c>
      <c r="B135" s="76">
        <v>2</v>
      </c>
      <c r="C135" s="75" t="s">
        <v>5365</v>
      </c>
      <c r="D135" s="75" t="s">
        <v>5366</v>
      </c>
      <c r="E135" s="75" t="s">
        <v>42</v>
      </c>
      <c r="F135" s="75" t="s">
        <v>5367</v>
      </c>
      <c r="G135" s="75" t="s">
        <v>283</v>
      </c>
      <c r="H135" s="75" t="s">
        <v>5366</v>
      </c>
      <c r="I135" s="75" t="s">
        <v>5330</v>
      </c>
      <c r="J135" s="75">
        <v>84094</v>
      </c>
      <c r="K135" s="75">
        <v>3669</v>
      </c>
      <c r="L135" s="75"/>
      <c r="M135" s="75"/>
      <c r="N135" s="75"/>
      <c r="O135" s="75"/>
      <c r="P135" s="75"/>
      <c r="Q135" s="75"/>
      <c r="R135" s="75"/>
      <c r="S135" s="75"/>
      <c r="T135" s="75"/>
    </row>
    <row r="136" spans="1:20">
      <c r="A136" s="75" t="s">
        <v>14</v>
      </c>
      <c r="B136" s="76">
        <v>2</v>
      </c>
      <c r="C136" s="75" t="s">
        <v>5368</v>
      </c>
      <c r="D136" s="75" t="s">
        <v>5369</v>
      </c>
      <c r="E136" s="75" t="s">
        <v>42</v>
      </c>
      <c r="F136" s="75" t="s">
        <v>5370</v>
      </c>
      <c r="G136" s="75"/>
      <c r="H136" s="75" t="s">
        <v>5369</v>
      </c>
      <c r="I136" s="75" t="s">
        <v>5330</v>
      </c>
      <c r="J136" s="75">
        <v>84107</v>
      </c>
      <c r="K136" s="75">
        <v>4821</v>
      </c>
      <c r="L136" s="75"/>
      <c r="M136" s="75"/>
      <c r="N136" s="75"/>
      <c r="O136" s="75"/>
      <c r="P136" s="75"/>
      <c r="Q136" s="75"/>
      <c r="R136" s="75"/>
      <c r="S136" s="75"/>
      <c r="T136" s="75"/>
    </row>
    <row r="137" spans="1:20">
      <c r="A137" s="77" t="s">
        <v>47</v>
      </c>
      <c r="B137" s="76">
        <v>2</v>
      </c>
      <c r="C137" s="75" t="s">
        <v>5371</v>
      </c>
      <c r="D137" s="75" t="s">
        <v>5372</v>
      </c>
      <c r="E137" s="75" t="s">
        <v>35</v>
      </c>
      <c r="F137" s="75" t="s">
        <v>5373</v>
      </c>
      <c r="G137" s="75" t="s">
        <v>1967</v>
      </c>
      <c r="H137" s="75" t="s">
        <v>5374</v>
      </c>
      <c r="I137" s="75" t="s">
        <v>5375</v>
      </c>
      <c r="J137" s="75">
        <v>59808</v>
      </c>
      <c r="K137" s="75">
        <v>1316</v>
      </c>
      <c r="L137" s="75"/>
      <c r="M137" s="75"/>
      <c r="N137" s="75"/>
      <c r="O137" s="75"/>
      <c r="P137" s="75"/>
      <c r="Q137" s="75"/>
      <c r="R137" s="75"/>
      <c r="S137" s="75"/>
      <c r="T137" s="75"/>
    </row>
    <row r="138" spans="1:20">
      <c r="A138" s="75" t="s">
        <v>14</v>
      </c>
      <c r="B138" s="76">
        <v>2</v>
      </c>
      <c r="C138" s="75" t="s">
        <v>5376</v>
      </c>
      <c r="D138" s="75" t="s">
        <v>5377</v>
      </c>
      <c r="E138" s="75" t="s">
        <v>42</v>
      </c>
      <c r="F138" s="75" t="s">
        <v>5378</v>
      </c>
      <c r="G138" s="75"/>
      <c r="H138" s="75" t="s">
        <v>5377</v>
      </c>
      <c r="I138" s="75" t="s">
        <v>5375</v>
      </c>
      <c r="J138" s="75">
        <v>59701</v>
      </c>
      <c r="K138" s="75">
        <v>4807</v>
      </c>
      <c r="L138" s="75"/>
      <c r="M138" s="75"/>
      <c r="N138" s="75"/>
      <c r="O138" s="75"/>
      <c r="P138" s="75"/>
      <c r="Q138" s="75"/>
      <c r="R138" s="75"/>
      <c r="S138" s="75"/>
      <c r="T138" s="75"/>
    </row>
    <row r="139" spans="1:20">
      <c r="A139" s="75" t="s">
        <v>14</v>
      </c>
      <c r="B139" s="76">
        <v>2</v>
      </c>
      <c r="C139" s="75" t="s">
        <v>5379</v>
      </c>
      <c r="D139" s="75" t="s">
        <v>5380</v>
      </c>
      <c r="E139" s="75" t="s">
        <v>42</v>
      </c>
      <c r="F139" s="75" t="s">
        <v>5381</v>
      </c>
      <c r="G139" s="75" t="s">
        <v>5382</v>
      </c>
      <c r="H139" s="75" t="s">
        <v>5380</v>
      </c>
      <c r="I139" s="75" t="s">
        <v>5375</v>
      </c>
      <c r="J139" s="75">
        <v>59405</v>
      </c>
      <c r="K139" s="75">
        <v>4424</v>
      </c>
      <c r="L139" s="75"/>
      <c r="M139" s="75"/>
      <c r="N139" s="75"/>
      <c r="O139" s="75"/>
      <c r="P139" s="75"/>
      <c r="Q139" s="75"/>
      <c r="R139" s="75"/>
      <c r="S139" s="75"/>
      <c r="T139" s="75"/>
    </row>
    <row r="140" spans="1:20">
      <c r="A140" s="75" t="s">
        <v>14</v>
      </c>
      <c r="B140" s="76">
        <v>2</v>
      </c>
      <c r="C140" s="75" t="s">
        <v>5383</v>
      </c>
      <c r="D140" s="75" t="s">
        <v>5374</v>
      </c>
      <c r="E140" s="75" t="s">
        <v>42</v>
      </c>
      <c r="F140" s="75" t="s">
        <v>5373</v>
      </c>
      <c r="G140" s="75" t="s">
        <v>1967</v>
      </c>
      <c r="H140" s="75" t="s">
        <v>5374</v>
      </c>
      <c r="I140" s="75" t="s">
        <v>5375</v>
      </c>
      <c r="J140" s="75">
        <v>59808</v>
      </c>
      <c r="K140" s="75">
        <v>1316</v>
      </c>
      <c r="L140" s="75"/>
      <c r="M140" s="75"/>
      <c r="N140" s="75"/>
      <c r="O140" s="75"/>
      <c r="P140" s="75"/>
      <c r="Q140" s="75"/>
      <c r="R140" s="75"/>
      <c r="S140" s="75"/>
      <c r="T140" s="75"/>
    </row>
    <row r="141" spans="1:20">
      <c r="A141" s="77" t="s">
        <v>47</v>
      </c>
      <c r="B141" s="76">
        <v>2</v>
      </c>
      <c r="C141" s="75" t="s">
        <v>5384</v>
      </c>
      <c r="D141" s="75" t="s">
        <v>5385</v>
      </c>
      <c r="E141" s="75" t="s">
        <v>42</v>
      </c>
      <c r="F141" s="75" t="s">
        <v>5386</v>
      </c>
      <c r="G141" s="75"/>
      <c r="H141" s="75" t="s">
        <v>5385</v>
      </c>
      <c r="I141" s="75" t="s">
        <v>5375</v>
      </c>
      <c r="J141" s="75">
        <v>59601</v>
      </c>
      <c r="K141" s="75">
        <v>2913</v>
      </c>
      <c r="L141" s="75"/>
      <c r="M141" s="75"/>
      <c r="N141" s="75"/>
      <c r="O141" s="75"/>
      <c r="P141" s="75"/>
      <c r="Q141" s="75"/>
      <c r="R141" s="75"/>
      <c r="S141" s="75"/>
      <c r="T141" s="75"/>
    </row>
    <row r="142" spans="1:20">
      <c r="A142" s="75" t="s">
        <v>14</v>
      </c>
      <c r="B142" s="76">
        <v>2</v>
      </c>
      <c r="C142" s="75" t="s">
        <v>5387</v>
      </c>
      <c r="D142" s="75" t="s">
        <v>5388</v>
      </c>
      <c r="E142" s="75" t="s">
        <v>42</v>
      </c>
      <c r="F142" s="75" t="s">
        <v>5389</v>
      </c>
      <c r="G142" s="75" t="s">
        <v>1927</v>
      </c>
      <c r="H142" s="75" t="s">
        <v>5388</v>
      </c>
      <c r="I142" s="75" t="s">
        <v>5375</v>
      </c>
      <c r="J142" s="75">
        <v>59901</v>
      </c>
      <c r="K142" s="75">
        <v>2142</v>
      </c>
      <c r="L142" s="75"/>
      <c r="M142" s="75"/>
      <c r="N142" s="75"/>
      <c r="O142" s="75"/>
      <c r="P142" s="75"/>
      <c r="Q142" s="75"/>
      <c r="R142" s="75"/>
      <c r="S142" s="75"/>
      <c r="T142" s="75"/>
    </row>
    <row r="143" spans="1:20">
      <c r="A143" s="77" t="s">
        <v>47</v>
      </c>
      <c r="B143" s="76">
        <v>4</v>
      </c>
      <c r="C143" s="75" t="s">
        <v>5390</v>
      </c>
      <c r="D143" s="75" t="s">
        <v>5391</v>
      </c>
      <c r="E143" s="75" t="s">
        <v>35</v>
      </c>
      <c r="F143" s="75" t="s">
        <v>5392</v>
      </c>
      <c r="G143" s="75" t="s">
        <v>278</v>
      </c>
      <c r="H143" s="75" t="s">
        <v>5393</v>
      </c>
      <c r="I143" s="75" t="s">
        <v>5338</v>
      </c>
      <c r="J143" s="75">
        <v>83709</v>
      </c>
      <c r="K143" s="75">
        <v>2685</v>
      </c>
      <c r="L143" s="75"/>
      <c r="M143" s="75"/>
      <c r="N143" s="75"/>
      <c r="O143" s="75"/>
      <c r="P143" s="75"/>
      <c r="Q143" s="75"/>
      <c r="R143" s="75"/>
      <c r="S143" s="75"/>
      <c r="T143" s="75"/>
    </row>
    <row r="144" spans="1:20">
      <c r="A144" s="75" t="s">
        <v>14</v>
      </c>
      <c r="B144" s="76">
        <v>3</v>
      </c>
      <c r="C144" s="75" t="s">
        <v>5394</v>
      </c>
      <c r="D144" s="75" t="s">
        <v>5393</v>
      </c>
      <c r="E144" s="75" t="s">
        <v>42</v>
      </c>
      <c r="F144" s="75" t="s">
        <v>5392</v>
      </c>
      <c r="G144" s="75" t="s">
        <v>278</v>
      </c>
      <c r="H144" s="75" t="s">
        <v>5393</v>
      </c>
      <c r="I144" s="75" t="s">
        <v>5338</v>
      </c>
      <c r="J144" s="75">
        <v>83709</v>
      </c>
      <c r="K144" s="75">
        <v>2685</v>
      </c>
      <c r="L144" s="75"/>
      <c r="M144" s="75"/>
      <c r="N144" s="75"/>
      <c r="O144" s="75"/>
      <c r="P144" s="75"/>
      <c r="Q144" s="75"/>
      <c r="R144" s="75"/>
      <c r="S144" s="75"/>
      <c r="T144" s="75"/>
    </row>
    <row r="145" spans="1:20">
      <c r="A145" s="77" t="s">
        <v>47</v>
      </c>
      <c r="B145" s="76">
        <v>2</v>
      </c>
      <c r="C145" s="75" t="s">
        <v>5395</v>
      </c>
      <c r="D145" s="75" t="s">
        <v>5396</v>
      </c>
      <c r="E145" s="75" t="s">
        <v>42</v>
      </c>
      <c r="F145" s="75" t="s">
        <v>5397</v>
      </c>
      <c r="G145" s="75"/>
      <c r="H145" s="75" t="s">
        <v>5396</v>
      </c>
      <c r="I145" s="75" t="s">
        <v>5027</v>
      </c>
      <c r="J145" s="75">
        <v>97914</v>
      </c>
      <c r="K145" s="75">
        <v>3007</v>
      </c>
      <c r="L145" s="75"/>
      <c r="M145" s="75"/>
      <c r="N145" s="75"/>
      <c r="O145" s="75"/>
      <c r="P145" s="75"/>
      <c r="Q145" s="75"/>
      <c r="R145" s="75"/>
      <c r="S145" s="75"/>
      <c r="T145" s="75"/>
    </row>
    <row r="146" spans="1:20">
      <c r="A146" s="77" t="s">
        <v>47</v>
      </c>
      <c r="B146" s="76">
        <v>2</v>
      </c>
      <c r="C146" s="75" t="s">
        <v>5398</v>
      </c>
      <c r="D146" s="75" t="s">
        <v>5399</v>
      </c>
      <c r="E146" s="75" t="s">
        <v>42</v>
      </c>
      <c r="F146" s="75" t="s">
        <v>5400</v>
      </c>
      <c r="G146" s="75" t="s">
        <v>5401</v>
      </c>
      <c r="H146" s="75" t="s">
        <v>5399</v>
      </c>
      <c r="I146" s="75" t="s">
        <v>4909</v>
      </c>
      <c r="J146" s="75">
        <v>89801</v>
      </c>
      <c r="K146" s="75">
        <v>2405</v>
      </c>
      <c r="L146" s="75"/>
      <c r="M146" s="75"/>
      <c r="N146" s="75"/>
      <c r="O146" s="75"/>
      <c r="P146" s="75"/>
      <c r="Q146" s="75"/>
      <c r="R146" s="75"/>
      <c r="S146" s="75"/>
      <c r="T146" s="75"/>
    </row>
    <row r="147" spans="1:20">
      <c r="A147" s="75" t="s">
        <v>14</v>
      </c>
      <c r="B147" s="76">
        <v>2</v>
      </c>
      <c r="C147" s="75" t="s">
        <v>5402</v>
      </c>
      <c r="D147" s="75" t="s">
        <v>5403</v>
      </c>
      <c r="E147" s="75" t="s">
        <v>42</v>
      </c>
      <c r="F147" s="75" t="s">
        <v>5404</v>
      </c>
      <c r="G147" s="75" t="s">
        <v>5405</v>
      </c>
      <c r="H147" s="75" t="s">
        <v>5403</v>
      </c>
      <c r="I147" s="75" t="s">
        <v>5338</v>
      </c>
      <c r="J147" s="75">
        <v>83651</v>
      </c>
      <c r="K147" s="75">
        <v>1455</v>
      </c>
      <c r="L147" s="75"/>
      <c r="M147" s="75"/>
      <c r="N147" s="75"/>
      <c r="O147" s="75"/>
      <c r="P147" s="75"/>
      <c r="Q147" s="75"/>
      <c r="R147" s="75"/>
      <c r="S147" s="75"/>
      <c r="T147" s="75"/>
    </row>
    <row r="148" spans="1:20">
      <c r="A148" s="75" t="s">
        <v>14</v>
      </c>
      <c r="B148" s="76">
        <v>2</v>
      </c>
      <c r="C148" s="75" t="s">
        <v>5406</v>
      </c>
      <c r="D148" s="75" t="s">
        <v>5407</v>
      </c>
      <c r="E148" s="75" t="s">
        <v>42</v>
      </c>
      <c r="F148" s="75" t="s">
        <v>5408</v>
      </c>
      <c r="G148" s="75" t="s">
        <v>1946</v>
      </c>
      <c r="H148" s="75" t="s">
        <v>5407</v>
      </c>
      <c r="I148" s="75" t="s">
        <v>5338</v>
      </c>
      <c r="J148" s="75">
        <v>83301</v>
      </c>
      <c r="K148" s="75">
        <v>5621</v>
      </c>
      <c r="L148" s="75"/>
      <c r="M148" s="75"/>
      <c r="N148" s="75"/>
      <c r="O148" s="75"/>
      <c r="P148" s="75"/>
      <c r="Q148" s="75"/>
      <c r="R148" s="75"/>
      <c r="S148" s="75"/>
      <c r="T148" s="75"/>
    </row>
    <row r="149" spans="1:20">
      <c r="A149" s="75" t="s">
        <v>14</v>
      </c>
      <c r="B149" s="76">
        <v>4</v>
      </c>
      <c r="C149" s="75" t="s">
        <v>5409</v>
      </c>
      <c r="D149" s="75" t="s">
        <v>5410</v>
      </c>
      <c r="E149" s="75" t="s">
        <v>35</v>
      </c>
      <c r="F149" s="75" t="s">
        <v>5411</v>
      </c>
      <c r="G149" s="75" t="s">
        <v>4700</v>
      </c>
      <c r="H149" s="75" t="s">
        <v>4908</v>
      </c>
      <c r="I149" s="75" t="s">
        <v>4909</v>
      </c>
      <c r="J149" s="75">
        <v>89032</v>
      </c>
      <c r="K149" s="75">
        <v>1231</v>
      </c>
      <c r="L149" s="75"/>
      <c r="M149" s="75"/>
      <c r="N149" s="75"/>
      <c r="O149" s="75"/>
      <c r="P149" s="75"/>
      <c r="Q149" s="75"/>
      <c r="R149" s="75"/>
      <c r="S149" s="75"/>
      <c r="T149" s="75"/>
    </row>
    <row r="150" spans="1:20">
      <c r="A150" s="77" t="s">
        <v>47</v>
      </c>
      <c r="B150" s="76">
        <v>2</v>
      </c>
      <c r="C150" s="75" t="s">
        <v>5412</v>
      </c>
      <c r="D150" s="75" t="s">
        <v>5413</v>
      </c>
      <c r="E150" s="75" t="s">
        <v>42</v>
      </c>
      <c r="F150" s="75" t="s">
        <v>5414</v>
      </c>
      <c r="G150" s="75" t="s">
        <v>2907</v>
      </c>
      <c r="H150" s="75" t="s">
        <v>5415</v>
      </c>
      <c r="I150" s="75" t="s">
        <v>4909</v>
      </c>
      <c r="J150" s="75">
        <v>89131</v>
      </c>
      <c r="K150" s="75">
        <v>4068</v>
      </c>
      <c r="L150" s="75"/>
      <c r="M150" s="75"/>
      <c r="N150" s="75"/>
      <c r="O150" s="75"/>
      <c r="P150" s="75"/>
      <c r="Q150" s="75"/>
      <c r="R150" s="75"/>
      <c r="S150" s="75"/>
      <c r="T150" s="75"/>
    </row>
    <row r="151" spans="1:20">
      <c r="A151" s="77" t="s">
        <v>47</v>
      </c>
      <c r="B151" s="76">
        <v>3</v>
      </c>
      <c r="C151" s="75" t="s">
        <v>5416</v>
      </c>
      <c r="D151" s="75" t="s">
        <v>2026</v>
      </c>
      <c r="E151" s="75" t="s">
        <v>42</v>
      </c>
      <c r="F151" s="75" t="s">
        <v>5417</v>
      </c>
      <c r="G151" s="75" t="s">
        <v>5418</v>
      </c>
      <c r="H151" s="75" t="s">
        <v>5415</v>
      </c>
      <c r="I151" s="75" t="s">
        <v>4909</v>
      </c>
      <c r="J151" s="75">
        <v>89128</v>
      </c>
      <c r="K151" s="75">
        <v>1058</v>
      </c>
      <c r="L151" s="75"/>
      <c r="M151" s="75"/>
      <c r="N151" s="75"/>
      <c r="O151" s="75"/>
      <c r="P151" s="75"/>
      <c r="Q151" s="75"/>
      <c r="R151" s="75"/>
      <c r="S151" s="75"/>
      <c r="T151" s="75"/>
    </row>
    <row r="152" spans="1:20">
      <c r="A152" s="75" t="s">
        <v>14</v>
      </c>
      <c r="B152" s="76">
        <v>3</v>
      </c>
      <c r="C152" s="75" t="s">
        <v>5419</v>
      </c>
      <c r="D152" s="75" t="s">
        <v>5420</v>
      </c>
      <c r="E152" s="75" t="s">
        <v>42</v>
      </c>
      <c r="F152" s="75" t="s">
        <v>5421</v>
      </c>
      <c r="G152" s="75" t="s">
        <v>5422</v>
      </c>
      <c r="H152" s="75" t="s">
        <v>5423</v>
      </c>
      <c r="I152" s="75" t="s">
        <v>4909</v>
      </c>
      <c r="J152" s="75">
        <v>89014</v>
      </c>
      <c r="K152" s="75">
        <v>8804</v>
      </c>
      <c r="L152" s="75"/>
      <c r="M152" s="75"/>
      <c r="N152" s="75"/>
      <c r="O152" s="75"/>
      <c r="P152" s="75"/>
      <c r="Q152" s="75"/>
      <c r="R152" s="75"/>
      <c r="S152" s="75"/>
      <c r="T152" s="75"/>
    </row>
    <row r="153" spans="1:20">
      <c r="A153" s="77" t="s">
        <v>47</v>
      </c>
      <c r="B153" s="76">
        <v>2</v>
      </c>
      <c r="C153" s="75" t="s">
        <v>5424</v>
      </c>
      <c r="D153" s="75" t="s">
        <v>4259</v>
      </c>
      <c r="E153" s="75" t="s">
        <v>42</v>
      </c>
      <c r="F153" s="75" t="s">
        <v>5425</v>
      </c>
      <c r="G153" s="75" t="s">
        <v>5426</v>
      </c>
      <c r="H153" s="75" t="s">
        <v>5415</v>
      </c>
      <c r="I153" s="75" t="s">
        <v>4909</v>
      </c>
      <c r="J153" s="75">
        <v>89183</v>
      </c>
      <c r="K153" s="75">
        <v>7167</v>
      </c>
      <c r="L153" s="75"/>
      <c r="M153" s="75"/>
      <c r="N153" s="75"/>
      <c r="O153" s="75"/>
      <c r="P153" s="75"/>
      <c r="Q153" s="75"/>
      <c r="R153" s="75"/>
      <c r="S153" s="75"/>
      <c r="T153" s="75"/>
    </row>
    <row r="154" spans="1:20">
      <c r="A154" s="75" t="s">
        <v>14</v>
      </c>
      <c r="B154" s="76">
        <v>0</v>
      </c>
      <c r="C154" s="75" t="s">
        <v>5427</v>
      </c>
      <c r="D154" s="75" t="s">
        <v>5428</v>
      </c>
      <c r="E154" s="75" t="s">
        <v>42</v>
      </c>
      <c r="F154" s="75" t="s">
        <v>5429</v>
      </c>
      <c r="G154" s="75" t="s">
        <v>5430</v>
      </c>
      <c r="H154" s="75" t="s">
        <v>5415</v>
      </c>
      <c r="I154" s="75" t="s">
        <v>4909</v>
      </c>
      <c r="J154" s="75">
        <v>89169</v>
      </c>
      <c r="K154" s="75">
        <v>3037</v>
      </c>
      <c r="L154" s="75"/>
      <c r="M154" s="75"/>
      <c r="N154" s="75"/>
      <c r="O154" s="75"/>
      <c r="P154" s="75"/>
      <c r="Q154" s="75"/>
      <c r="R154" s="75"/>
      <c r="S154" s="75"/>
      <c r="T154" s="75"/>
    </row>
    <row r="155" spans="1:20">
      <c r="A155" s="75" t="s">
        <v>14</v>
      </c>
      <c r="B155" s="76">
        <v>2</v>
      </c>
      <c r="C155" s="75" t="s">
        <v>5431</v>
      </c>
      <c r="D155" s="75" t="s">
        <v>5432</v>
      </c>
      <c r="E155" s="75" t="s">
        <v>42</v>
      </c>
      <c r="F155" s="75" t="s">
        <v>5411</v>
      </c>
      <c r="G155" s="75" t="s">
        <v>1308</v>
      </c>
      <c r="H155" s="75" t="s">
        <v>4908</v>
      </c>
      <c r="I155" s="75" t="s">
        <v>4909</v>
      </c>
      <c r="J155" s="75">
        <v>89032</v>
      </c>
      <c r="K155" s="75">
        <v>1231</v>
      </c>
      <c r="L155" s="75"/>
      <c r="M155" s="75"/>
      <c r="N155" s="75"/>
      <c r="O155" s="75"/>
      <c r="P155" s="75"/>
      <c r="Q155" s="75"/>
      <c r="R155" s="75"/>
      <c r="S155" s="75"/>
      <c r="T155" s="75"/>
    </row>
    <row r="156" spans="1:20">
      <c r="A156" s="77" t="s">
        <v>47</v>
      </c>
      <c r="B156" s="76">
        <v>3</v>
      </c>
      <c r="C156" s="75" t="s">
        <v>5433</v>
      </c>
      <c r="D156" s="75" t="s">
        <v>234</v>
      </c>
      <c r="E156" s="75" t="s">
        <v>42</v>
      </c>
      <c r="F156" s="75" t="s">
        <v>5434</v>
      </c>
      <c r="G156" s="75" t="s">
        <v>5435</v>
      </c>
      <c r="H156" s="75" t="s">
        <v>5415</v>
      </c>
      <c r="I156" s="75" t="s">
        <v>4909</v>
      </c>
      <c r="J156" s="75">
        <v>89113</v>
      </c>
      <c r="K156" s="75">
        <v>4076</v>
      </c>
      <c r="L156" s="75"/>
      <c r="M156" s="75"/>
      <c r="N156" s="75"/>
      <c r="O156" s="75"/>
      <c r="P156" s="75"/>
      <c r="Q156" s="75"/>
      <c r="R156" s="75"/>
      <c r="S156" s="75"/>
      <c r="T156" s="75"/>
    </row>
    <row r="157" spans="1:20">
      <c r="A157" s="75" t="s">
        <v>14</v>
      </c>
      <c r="B157" s="76">
        <v>2</v>
      </c>
      <c r="C157" s="75" t="s">
        <v>5436</v>
      </c>
      <c r="D157" s="75" t="s">
        <v>5437</v>
      </c>
      <c r="E157" s="75" t="s">
        <v>42</v>
      </c>
      <c r="F157" s="75" t="s">
        <v>5438</v>
      </c>
      <c r="G157" s="75" t="s">
        <v>5439</v>
      </c>
      <c r="H157" s="75" t="s">
        <v>5440</v>
      </c>
      <c r="I157" s="75" t="s">
        <v>5330</v>
      </c>
      <c r="J157" s="75">
        <v>84790</v>
      </c>
      <c r="K157" s="75">
        <v>1448</v>
      </c>
      <c r="L157" s="75"/>
      <c r="M157" s="75"/>
      <c r="N157" s="75"/>
      <c r="O157" s="75"/>
      <c r="P157" s="75"/>
      <c r="Q157" s="75"/>
      <c r="R157" s="75"/>
      <c r="S157" s="75"/>
      <c r="T157" s="75"/>
    </row>
    <row r="158" spans="1:20">
      <c r="A158" s="77" t="s">
        <v>47</v>
      </c>
      <c r="B158" s="76">
        <v>2</v>
      </c>
      <c r="C158" s="75" t="s">
        <v>5441</v>
      </c>
      <c r="D158" s="75" t="s">
        <v>5442</v>
      </c>
      <c r="E158" s="75" t="s">
        <v>35</v>
      </c>
      <c r="F158" s="75" t="s">
        <v>5443</v>
      </c>
      <c r="G158" s="75" t="s">
        <v>5444</v>
      </c>
      <c r="H158" s="75" t="s">
        <v>5445</v>
      </c>
      <c r="I158" s="75" t="s">
        <v>5375</v>
      </c>
      <c r="J158" s="75">
        <v>59102</v>
      </c>
      <c r="K158" s="75">
        <v>5324</v>
      </c>
      <c r="L158" s="75"/>
      <c r="M158" s="75"/>
      <c r="N158" s="75"/>
      <c r="O158" s="75"/>
      <c r="P158" s="75"/>
      <c r="Q158" s="75"/>
      <c r="R158" s="75"/>
      <c r="S158" s="75"/>
      <c r="T158" s="75"/>
    </row>
    <row r="159" spans="1:20">
      <c r="A159" s="75" t="s">
        <v>14</v>
      </c>
      <c r="B159" s="76">
        <v>2</v>
      </c>
      <c r="C159" s="75" t="s">
        <v>5446</v>
      </c>
      <c r="D159" s="75" t="s">
        <v>5447</v>
      </c>
      <c r="E159" s="75" t="s">
        <v>42</v>
      </c>
      <c r="F159" s="75" t="s">
        <v>5448</v>
      </c>
      <c r="G159" s="75" t="s">
        <v>5449</v>
      </c>
      <c r="H159" s="75" t="s">
        <v>5447</v>
      </c>
      <c r="I159" s="75" t="s">
        <v>3869</v>
      </c>
      <c r="J159" s="75">
        <v>82609</v>
      </c>
      <c r="K159" s="75">
        <v>4203</v>
      </c>
      <c r="L159" s="75"/>
      <c r="M159" s="75"/>
      <c r="N159" s="75"/>
      <c r="O159" s="75"/>
      <c r="P159" s="75"/>
      <c r="Q159" s="75"/>
      <c r="R159" s="75"/>
      <c r="S159" s="75"/>
      <c r="T159" s="75"/>
    </row>
    <row r="160" spans="1:20">
      <c r="A160" s="75" t="s">
        <v>14</v>
      </c>
      <c r="B160" s="76">
        <v>2</v>
      </c>
      <c r="C160" s="75" t="s">
        <v>5450</v>
      </c>
      <c r="D160" s="75" t="s">
        <v>5445</v>
      </c>
      <c r="E160" s="75" t="s">
        <v>42</v>
      </c>
      <c r="F160" s="75" t="s">
        <v>5451</v>
      </c>
      <c r="G160" s="75" t="s">
        <v>1240</v>
      </c>
      <c r="H160" s="75" t="s">
        <v>5445</v>
      </c>
      <c r="I160" s="75" t="s">
        <v>5375</v>
      </c>
      <c r="J160" s="75">
        <v>59102</v>
      </c>
      <c r="K160" s="75">
        <v>4600</v>
      </c>
      <c r="L160" s="75"/>
      <c r="M160" s="75"/>
      <c r="N160" s="75"/>
      <c r="O160" s="75"/>
      <c r="P160" s="75"/>
      <c r="Q160" s="75"/>
      <c r="R160" s="75"/>
      <c r="S160" s="75"/>
      <c r="T160" s="75"/>
    </row>
    <row r="161" spans="1:20">
      <c r="A161" s="75" t="s">
        <v>14</v>
      </c>
      <c r="B161" s="76">
        <v>2</v>
      </c>
      <c r="C161" s="75" t="s">
        <v>5452</v>
      </c>
      <c r="D161" s="75" t="s">
        <v>5453</v>
      </c>
      <c r="E161" s="75" t="s">
        <v>42</v>
      </c>
      <c r="F161" s="75" t="s">
        <v>5454</v>
      </c>
      <c r="G161" s="75" t="s">
        <v>450</v>
      </c>
      <c r="H161" s="75" t="s">
        <v>5453</v>
      </c>
      <c r="I161" s="75" t="s">
        <v>3869</v>
      </c>
      <c r="J161" s="75">
        <v>82414</v>
      </c>
      <c r="K161" s="75">
        <v>9248</v>
      </c>
      <c r="L161" s="75"/>
      <c r="M161" s="75"/>
      <c r="N161" s="75"/>
      <c r="O161" s="75"/>
      <c r="P161" s="75"/>
      <c r="Q161" s="75"/>
      <c r="R161" s="75"/>
      <c r="S161" s="75"/>
      <c r="T161" s="75"/>
    </row>
    <row r="162" spans="1:20">
      <c r="A162" s="77" t="s">
        <v>47</v>
      </c>
      <c r="B162" s="76">
        <v>2</v>
      </c>
      <c r="C162" s="75" t="s">
        <v>5455</v>
      </c>
      <c r="D162" s="75" t="s">
        <v>5456</v>
      </c>
      <c r="E162" s="75" t="s">
        <v>42</v>
      </c>
      <c r="F162" s="75" t="s">
        <v>5457</v>
      </c>
      <c r="G162" s="75" t="s">
        <v>5458</v>
      </c>
      <c r="H162" s="75" t="s">
        <v>5456</v>
      </c>
      <c r="I162" s="75" t="s">
        <v>5375</v>
      </c>
      <c r="J162" s="75">
        <v>59718</v>
      </c>
      <c r="K162" s="75">
        <v>3965</v>
      </c>
      <c r="L162" s="75"/>
      <c r="M162" s="75"/>
      <c r="N162" s="75"/>
      <c r="O162" s="75"/>
      <c r="P162" s="75"/>
      <c r="Q162" s="75"/>
      <c r="R162" s="75"/>
      <c r="S162" s="75"/>
      <c r="T162" s="75"/>
    </row>
    <row r="163" spans="1:20">
      <c r="A163" s="75" t="s">
        <v>14</v>
      </c>
      <c r="B163" s="76">
        <v>2</v>
      </c>
      <c r="C163" s="75" t="s">
        <v>5459</v>
      </c>
      <c r="D163" s="75" t="s">
        <v>5460</v>
      </c>
      <c r="E163" s="75" t="s">
        <v>42</v>
      </c>
      <c r="F163" s="75" t="s">
        <v>5461</v>
      </c>
      <c r="G163" s="75" t="s">
        <v>2034</v>
      </c>
      <c r="H163" s="75" t="s">
        <v>5460</v>
      </c>
      <c r="I163" s="75" t="s">
        <v>3869</v>
      </c>
      <c r="J163" s="75">
        <v>82716</v>
      </c>
      <c r="K163" s="75">
        <v>4955</v>
      </c>
      <c r="L163" s="75"/>
      <c r="M163" s="75"/>
      <c r="N163" s="75"/>
      <c r="O163" s="75"/>
      <c r="P163" s="75"/>
      <c r="Q163" s="75"/>
      <c r="R163" s="75"/>
      <c r="S163" s="75"/>
      <c r="T163" s="75"/>
    </row>
    <row r="164" spans="1:20">
      <c r="A164" s="77" t="s">
        <v>47</v>
      </c>
      <c r="B164" s="76">
        <v>2</v>
      </c>
      <c r="C164" s="75" t="s">
        <v>5462</v>
      </c>
      <c r="D164" s="75" t="s">
        <v>5463</v>
      </c>
      <c r="E164" s="75" t="s">
        <v>42</v>
      </c>
      <c r="F164" s="75" t="s">
        <v>5327</v>
      </c>
      <c r="G164" s="75" t="s">
        <v>283</v>
      </c>
      <c r="H164" s="75" t="s">
        <v>5329</v>
      </c>
      <c r="I164" s="75" t="s">
        <v>5330</v>
      </c>
      <c r="J164" s="75">
        <v>84119</v>
      </c>
      <c r="K164" s="75">
        <v>5630</v>
      </c>
      <c r="L164" s="75"/>
      <c r="M164" s="75"/>
      <c r="N164" s="75"/>
      <c r="O164" s="75"/>
      <c r="P164" s="75"/>
      <c r="Q164" s="75"/>
      <c r="R164" s="75"/>
      <c r="S164" s="75"/>
      <c r="T164" s="75"/>
    </row>
    <row r="165" spans="1:20">
      <c r="A165" s="84" t="s">
        <v>14</v>
      </c>
      <c r="B165" s="85">
        <v>3</v>
      </c>
      <c r="C165" s="84" t="s">
        <v>5464</v>
      </c>
      <c r="D165" s="84" t="s">
        <v>5465</v>
      </c>
      <c r="E165" s="84" t="s">
        <v>1323</v>
      </c>
      <c r="F165" s="84" t="s">
        <v>5466</v>
      </c>
      <c r="G165" s="84" t="s">
        <v>339</v>
      </c>
      <c r="H165" s="84" t="s">
        <v>5467</v>
      </c>
      <c r="I165" s="84" t="s">
        <v>4913</v>
      </c>
      <c r="J165" s="84">
        <v>92691</v>
      </c>
      <c r="K165" s="84">
        <v>8571</v>
      </c>
      <c r="L165" s="84"/>
      <c r="M165" s="84"/>
      <c r="N165" s="84"/>
      <c r="O165" s="84">
        <v>949</v>
      </c>
      <c r="P165" s="84">
        <v>3671502</v>
      </c>
      <c r="Q165" s="84"/>
      <c r="R165" s="84" t="s">
        <v>1321</v>
      </c>
      <c r="S165" s="75"/>
      <c r="T165" s="75"/>
    </row>
    <row r="166" spans="1:20">
      <c r="A166" s="84" t="s">
        <v>14</v>
      </c>
      <c r="B166" s="85">
        <v>2</v>
      </c>
      <c r="C166" s="84" t="s">
        <v>5468</v>
      </c>
      <c r="D166" s="84" t="s">
        <v>5469</v>
      </c>
      <c r="E166" s="84" t="s">
        <v>35</v>
      </c>
      <c r="F166" s="84" t="s">
        <v>5470</v>
      </c>
      <c r="G166" s="84" t="s">
        <v>439</v>
      </c>
      <c r="H166" s="84" t="s">
        <v>5471</v>
      </c>
      <c r="I166" s="84" t="s">
        <v>4913</v>
      </c>
      <c r="J166" s="84">
        <v>92374</v>
      </c>
      <c r="K166" s="84">
        <v>4521</v>
      </c>
      <c r="L166" s="84"/>
      <c r="M166" s="84"/>
      <c r="N166" s="84"/>
      <c r="O166" s="97"/>
      <c r="P166" s="97"/>
      <c r="Q166" s="84"/>
      <c r="R166" s="84"/>
      <c r="S166" s="75"/>
      <c r="T166" s="75"/>
    </row>
    <row r="167" spans="1:20">
      <c r="A167" s="84" t="s">
        <v>14</v>
      </c>
      <c r="B167" s="85">
        <v>2</v>
      </c>
      <c r="C167" s="84" t="s">
        <v>5472</v>
      </c>
      <c r="D167" s="84" t="s">
        <v>5473</v>
      </c>
      <c r="E167" s="84" t="s">
        <v>42</v>
      </c>
      <c r="F167" s="84" t="s">
        <v>5474</v>
      </c>
      <c r="G167" s="84"/>
      <c r="H167" s="84" t="s">
        <v>5473</v>
      </c>
      <c r="I167" s="84" t="s">
        <v>4913</v>
      </c>
      <c r="J167" s="84">
        <v>92311</v>
      </c>
      <c r="K167" s="84">
        <v>2324</v>
      </c>
      <c r="L167" s="84"/>
      <c r="M167" s="84"/>
      <c r="N167" s="84"/>
      <c r="O167" s="97"/>
      <c r="P167" s="97"/>
      <c r="Q167" s="84"/>
      <c r="R167" s="84"/>
      <c r="S167" s="75"/>
      <c r="T167" s="75"/>
    </row>
    <row r="168" spans="1:20">
      <c r="A168" s="84" t="s">
        <v>14</v>
      </c>
      <c r="B168" s="85">
        <v>2</v>
      </c>
      <c r="C168" s="84" t="s">
        <v>5475</v>
      </c>
      <c r="D168" s="84" t="s">
        <v>5471</v>
      </c>
      <c r="E168" s="84" t="s">
        <v>42</v>
      </c>
      <c r="F168" s="84" t="s">
        <v>5470</v>
      </c>
      <c r="G168" s="84" t="s">
        <v>910</v>
      </c>
      <c r="H168" s="84" t="s">
        <v>5471</v>
      </c>
      <c r="I168" s="84" t="s">
        <v>4913</v>
      </c>
      <c r="J168" s="84">
        <v>92374</v>
      </c>
      <c r="K168" s="84">
        <v>4521</v>
      </c>
      <c r="L168" s="84"/>
      <c r="M168" s="84"/>
      <c r="N168" s="84"/>
      <c r="O168" s="97"/>
      <c r="P168" s="97"/>
      <c r="Q168" s="84"/>
      <c r="R168" s="84"/>
      <c r="S168" s="75"/>
      <c r="T168" s="75"/>
    </row>
    <row r="169" spans="1:20">
      <c r="A169" s="84" t="s">
        <v>14</v>
      </c>
      <c r="B169" s="85">
        <v>2</v>
      </c>
      <c r="C169" s="84" t="s">
        <v>5476</v>
      </c>
      <c r="D169" s="84" t="s">
        <v>5477</v>
      </c>
      <c r="E169" s="84" t="s">
        <v>42</v>
      </c>
      <c r="F169" s="84" t="s">
        <v>5478</v>
      </c>
      <c r="G169" s="84" t="s">
        <v>2784</v>
      </c>
      <c r="H169" s="84" t="s">
        <v>5477</v>
      </c>
      <c r="I169" s="84" t="s">
        <v>4913</v>
      </c>
      <c r="J169" s="84">
        <v>92345</v>
      </c>
      <c r="K169" s="84">
        <v>6029</v>
      </c>
      <c r="L169" s="84"/>
      <c r="M169" s="84"/>
      <c r="N169" s="84"/>
      <c r="O169" s="97"/>
      <c r="P169" s="97"/>
      <c r="Q169" s="84"/>
      <c r="R169" s="84"/>
      <c r="S169" s="75"/>
      <c r="T169" s="75"/>
    </row>
    <row r="170" spans="1:20">
      <c r="A170" s="84" t="s">
        <v>14</v>
      </c>
      <c r="B170" s="85">
        <v>2</v>
      </c>
      <c r="C170" s="84" t="s">
        <v>5479</v>
      </c>
      <c r="D170" s="84" t="s">
        <v>5480</v>
      </c>
      <c r="E170" s="84" t="s">
        <v>42</v>
      </c>
      <c r="F170" s="84" t="s">
        <v>5481</v>
      </c>
      <c r="G170" s="84" t="s">
        <v>5482</v>
      </c>
      <c r="H170" s="84" t="s">
        <v>5480</v>
      </c>
      <c r="I170" s="84" t="s">
        <v>4913</v>
      </c>
      <c r="J170" s="84">
        <v>92260</v>
      </c>
      <c r="K170" s="84">
        <v>2760</v>
      </c>
      <c r="L170" s="84"/>
      <c r="M170" s="84"/>
      <c r="N170" s="84"/>
      <c r="O170" s="97"/>
      <c r="P170" s="97"/>
      <c r="Q170" s="84"/>
      <c r="R170" s="84"/>
      <c r="S170" s="75"/>
      <c r="T170" s="75"/>
    </row>
    <row r="171" spans="1:20">
      <c r="A171" s="84" t="s">
        <v>14</v>
      </c>
      <c r="B171" s="85">
        <v>2</v>
      </c>
      <c r="C171" s="84" t="s">
        <v>5483</v>
      </c>
      <c r="D171" s="84" t="s">
        <v>5484</v>
      </c>
      <c r="E171" s="84" t="s">
        <v>42</v>
      </c>
      <c r="F171" s="84" t="s">
        <v>5485</v>
      </c>
      <c r="G171" s="84"/>
      <c r="H171" s="84" t="s">
        <v>5484</v>
      </c>
      <c r="I171" s="84" t="s">
        <v>4913</v>
      </c>
      <c r="J171" s="84">
        <v>92407</v>
      </c>
      <c r="K171" s="84">
        <v>4644</v>
      </c>
      <c r="L171" s="84"/>
      <c r="M171" s="84"/>
      <c r="N171" s="84"/>
      <c r="O171" s="97"/>
      <c r="P171" s="97"/>
      <c r="Q171" s="84"/>
      <c r="R171" s="84"/>
      <c r="S171" s="75"/>
      <c r="T171" s="75"/>
    </row>
    <row r="172" spans="1:20">
      <c r="A172" s="84" t="s">
        <v>14</v>
      </c>
      <c r="B172" s="85">
        <v>2</v>
      </c>
      <c r="C172" s="84" t="s">
        <v>5486</v>
      </c>
      <c r="D172" s="84" t="s">
        <v>5487</v>
      </c>
      <c r="E172" s="84" t="s">
        <v>42</v>
      </c>
      <c r="F172" s="84" t="s">
        <v>5488</v>
      </c>
      <c r="G172" s="84" t="s">
        <v>4700</v>
      </c>
      <c r="H172" s="84" t="s">
        <v>5487</v>
      </c>
      <c r="I172" s="84" t="s">
        <v>4913</v>
      </c>
      <c r="J172" s="84">
        <v>92284</v>
      </c>
      <c r="K172" s="84">
        <v>3046</v>
      </c>
      <c r="L172" s="84"/>
      <c r="M172" s="84"/>
      <c r="N172" s="84"/>
      <c r="O172" s="97"/>
      <c r="P172" s="97"/>
      <c r="Q172" s="84"/>
      <c r="R172" s="84"/>
      <c r="S172" s="75"/>
      <c r="T172" s="75"/>
    </row>
    <row r="173" spans="1:20">
      <c r="A173" s="84" t="s">
        <v>14</v>
      </c>
      <c r="B173" s="85">
        <v>2</v>
      </c>
      <c r="C173" s="84" t="s">
        <v>5489</v>
      </c>
      <c r="D173" s="84" t="s">
        <v>5490</v>
      </c>
      <c r="E173" s="84" t="s">
        <v>42</v>
      </c>
      <c r="F173" s="84" t="s">
        <v>5491</v>
      </c>
      <c r="G173" s="84" t="s">
        <v>478</v>
      </c>
      <c r="H173" s="84" t="s">
        <v>5490</v>
      </c>
      <c r="I173" s="84" t="s">
        <v>4913</v>
      </c>
      <c r="J173" s="84">
        <v>92392</v>
      </c>
      <c r="K173" s="84">
        <v>7658</v>
      </c>
      <c r="L173" s="84"/>
      <c r="M173" s="84"/>
      <c r="N173" s="84"/>
      <c r="O173" s="97"/>
      <c r="P173" s="97"/>
      <c r="Q173" s="84"/>
      <c r="R173" s="84"/>
      <c r="S173" s="75"/>
      <c r="T173" s="75"/>
    </row>
    <row r="174" spans="1:20">
      <c r="A174" s="84" t="s">
        <v>14</v>
      </c>
      <c r="B174" s="85">
        <v>2</v>
      </c>
      <c r="C174" s="84" t="s">
        <v>5492</v>
      </c>
      <c r="D174" s="84" t="s">
        <v>5493</v>
      </c>
      <c r="E174" s="84" t="s">
        <v>35</v>
      </c>
      <c r="F174" s="84" t="s">
        <v>5494</v>
      </c>
      <c r="G174" s="84" t="s">
        <v>5495</v>
      </c>
      <c r="H174" s="84" t="s">
        <v>5496</v>
      </c>
      <c r="I174" s="84" t="s">
        <v>4913</v>
      </c>
      <c r="J174" s="84">
        <v>92630</v>
      </c>
      <c r="K174" s="84">
        <v>1780</v>
      </c>
      <c r="L174" s="84"/>
      <c r="M174" s="84"/>
      <c r="N174" s="84"/>
      <c r="O174" s="97"/>
      <c r="P174" s="97"/>
      <c r="Q174" s="84"/>
      <c r="R174" s="84"/>
      <c r="S174" s="75"/>
      <c r="T174" s="75"/>
    </row>
    <row r="175" spans="1:20">
      <c r="A175" s="84" t="s">
        <v>14</v>
      </c>
      <c r="B175" s="85">
        <v>2</v>
      </c>
      <c r="C175" s="84" t="s">
        <v>5497</v>
      </c>
      <c r="D175" s="84" t="s">
        <v>5498</v>
      </c>
      <c r="E175" s="84" t="s">
        <v>42</v>
      </c>
      <c r="F175" s="84" t="s">
        <v>5499</v>
      </c>
      <c r="G175" s="84"/>
      <c r="H175" s="84" t="s">
        <v>5500</v>
      </c>
      <c r="I175" s="84" t="s">
        <v>4913</v>
      </c>
      <c r="J175" s="84">
        <v>92705</v>
      </c>
      <c r="K175" s="84">
        <v>7828</v>
      </c>
      <c r="L175" s="84"/>
      <c r="M175" s="84"/>
      <c r="N175" s="84"/>
      <c r="O175" s="97"/>
      <c r="P175" s="97"/>
      <c r="Q175" s="84"/>
      <c r="R175" s="84"/>
      <c r="S175" s="75"/>
      <c r="T175" s="75"/>
    </row>
    <row r="176" spans="1:20">
      <c r="A176" s="84" t="s">
        <v>14</v>
      </c>
      <c r="B176" s="85">
        <v>2</v>
      </c>
      <c r="C176" s="84" t="s">
        <v>5501</v>
      </c>
      <c r="D176" s="84" t="s">
        <v>5502</v>
      </c>
      <c r="E176" s="84" t="s">
        <v>42</v>
      </c>
      <c r="F176" s="84" t="s">
        <v>5503</v>
      </c>
      <c r="G176" s="84" t="s">
        <v>617</v>
      </c>
      <c r="H176" s="84" t="s">
        <v>5504</v>
      </c>
      <c r="I176" s="84" t="s">
        <v>4913</v>
      </c>
      <c r="J176" s="84">
        <v>92708</v>
      </c>
      <c r="K176" s="84">
        <v>6751</v>
      </c>
      <c r="L176" s="84"/>
      <c r="M176" s="84"/>
      <c r="N176" s="84"/>
      <c r="O176" s="97"/>
      <c r="P176" s="97"/>
      <c r="Q176" s="84"/>
      <c r="R176" s="84"/>
      <c r="S176" s="75"/>
      <c r="T176" s="75"/>
    </row>
    <row r="177" spans="1:20">
      <c r="A177" s="84" t="s">
        <v>14</v>
      </c>
      <c r="B177" s="85">
        <v>2</v>
      </c>
      <c r="C177" s="84" t="s">
        <v>5505</v>
      </c>
      <c r="D177" s="84" t="s">
        <v>5496</v>
      </c>
      <c r="E177" s="84" t="s">
        <v>42</v>
      </c>
      <c r="F177" s="84" t="s">
        <v>5494</v>
      </c>
      <c r="G177" s="84" t="s">
        <v>5495</v>
      </c>
      <c r="H177" s="84" t="s">
        <v>5496</v>
      </c>
      <c r="I177" s="84" t="s">
        <v>4913</v>
      </c>
      <c r="J177" s="84">
        <v>92630</v>
      </c>
      <c r="K177" s="84">
        <v>1780</v>
      </c>
      <c r="L177" s="84"/>
      <c r="M177" s="84"/>
      <c r="N177" s="84"/>
      <c r="O177" s="97"/>
      <c r="P177" s="97"/>
      <c r="Q177" s="84"/>
      <c r="R177" s="84"/>
      <c r="S177" s="75"/>
      <c r="T177" s="75"/>
    </row>
    <row r="178" spans="1:20">
      <c r="A178" s="84" t="s">
        <v>14</v>
      </c>
      <c r="B178" s="85">
        <v>2</v>
      </c>
      <c r="C178" s="84" t="s">
        <v>5506</v>
      </c>
      <c r="D178" s="84" t="s">
        <v>5467</v>
      </c>
      <c r="E178" s="84" t="s">
        <v>42</v>
      </c>
      <c r="F178" s="84" t="s">
        <v>5507</v>
      </c>
      <c r="G178" s="84" t="s">
        <v>5508</v>
      </c>
      <c r="H178" s="84" t="s">
        <v>5467</v>
      </c>
      <c r="I178" s="84" t="s">
        <v>4913</v>
      </c>
      <c r="J178" s="84">
        <v>92692</v>
      </c>
      <c r="K178" s="84">
        <v>3735</v>
      </c>
      <c r="L178" s="84"/>
      <c r="M178" s="84"/>
      <c r="N178" s="84"/>
      <c r="O178" s="97"/>
      <c r="P178" s="97"/>
      <c r="Q178" s="84"/>
      <c r="R178" s="84"/>
      <c r="S178" s="75"/>
      <c r="T178" s="75"/>
    </row>
    <row r="179" spans="1:20">
      <c r="A179" s="86" t="s">
        <v>47</v>
      </c>
      <c r="B179" s="85">
        <v>2</v>
      </c>
      <c r="C179" s="84" t="s">
        <v>5509</v>
      </c>
      <c r="D179" s="84" t="s">
        <v>5510</v>
      </c>
      <c r="E179" s="84" t="s">
        <v>35</v>
      </c>
      <c r="F179" s="84" t="s">
        <v>5511</v>
      </c>
      <c r="G179" s="84" t="s">
        <v>355</v>
      </c>
      <c r="H179" s="84" t="s">
        <v>4114</v>
      </c>
      <c r="I179" s="84" t="s">
        <v>4913</v>
      </c>
      <c r="J179" s="84">
        <v>90630</v>
      </c>
      <c r="K179" s="84">
        <v>5800</v>
      </c>
      <c r="L179" s="84"/>
      <c r="M179" s="84"/>
      <c r="N179" s="84"/>
      <c r="O179" s="97"/>
      <c r="P179" s="97"/>
      <c r="Q179" s="84"/>
      <c r="R179" s="84"/>
      <c r="S179" s="75"/>
      <c r="T179" s="75"/>
    </row>
    <row r="180" spans="1:20">
      <c r="A180" s="86" t="s">
        <v>47</v>
      </c>
      <c r="B180" s="85">
        <v>2</v>
      </c>
      <c r="C180" s="84" t="s">
        <v>5512</v>
      </c>
      <c r="D180" s="84" t="s">
        <v>5513</v>
      </c>
      <c r="E180" s="84" t="s">
        <v>42</v>
      </c>
      <c r="F180" s="84" t="s">
        <v>5514</v>
      </c>
      <c r="G180" s="84"/>
      <c r="H180" s="84" t="s">
        <v>5513</v>
      </c>
      <c r="I180" s="84" t="s">
        <v>4913</v>
      </c>
      <c r="J180" s="84">
        <v>92802</v>
      </c>
      <c r="K180" s="84">
        <v>1903</v>
      </c>
      <c r="L180" s="84"/>
      <c r="M180" s="84"/>
      <c r="N180" s="84"/>
      <c r="O180" s="97"/>
      <c r="P180" s="97"/>
      <c r="Q180" s="84"/>
      <c r="R180" s="84"/>
      <c r="S180" s="75"/>
      <c r="T180" s="75"/>
    </row>
    <row r="181" spans="1:20">
      <c r="A181" s="84" t="s">
        <v>14</v>
      </c>
      <c r="B181" s="85">
        <v>2</v>
      </c>
      <c r="C181" s="84" t="s">
        <v>5515</v>
      </c>
      <c r="D181" s="84" t="s">
        <v>5516</v>
      </c>
      <c r="E181" s="84" t="s">
        <v>42</v>
      </c>
      <c r="F181" s="84" t="s">
        <v>5517</v>
      </c>
      <c r="G181" s="84" t="s">
        <v>5518</v>
      </c>
      <c r="H181" s="84" t="s">
        <v>5516</v>
      </c>
      <c r="I181" s="84" t="s">
        <v>4913</v>
      </c>
      <c r="J181" s="84">
        <v>92821</v>
      </c>
      <c r="K181" s="84">
        <v>7905</v>
      </c>
      <c r="L181" s="84"/>
      <c r="M181" s="84"/>
      <c r="N181" s="84"/>
      <c r="O181" s="97"/>
      <c r="P181" s="97"/>
      <c r="Q181" s="84"/>
      <c r="R181" s="84"/>
      <c r="S181" s="75"/>
      <c r="T181" s="75"/>
    </row>
    <row r="182" spans="1:20">
      <c r="A182" s="84" t="s">
        <v>14</v>
      </c>
      <c r="B182" s="85">
        <v>2</v>
      </c>
      <c r="C182" s="84" t="s">
        <v>5519</v>
      </c>
      <c r="D182" s="84" t="s">
        <v>4114</v>
      </c>
      <c r="E182" s="84" t="s">
        <v>42</v>
      </c>
      <c r="F182" s="84" t="s">
        <v>5520</v>
      </c>
      <c r="G182" s="84" t="s">
        <v>355</v>
      </c>
      <c r="H182" s="84" t="s">
        <v>4114</v>
      </c>
      <c r="I182" s="84" t="s">
        <v>4913</v>
      </c>
      <c r="J182" s="84">
        <v>90630</v>
      </c>
      <c r="K182" s="84">
        <v>5800</v>
      </c>
      <c r="L182" s="84"/>
      <c r="M182" s="84"/>
      <c r="N182" s="84"/>
      <c r="O182" s="97"/>
      <c r="P182" s="97"/>
      <c r="Q182" s="84"/>
      <c r="R182" s="84"/>
      <c r="S182" s="75"/>
      <c r="T182" s="75"/>
    </row>
    <row r="183" spans="1:20">
      <c r="A183" s="84" t="s">
        <v>14</v>
      </c>
      <c r="B183" s="85">
        <v>2</v>
      </c>
      <c r="C183" s="84" t="s">
        <v>5521</v>
      </c>
      <c r="D183" s="84" t="s">
        <v>371</v>
      </c>
      <c r="E183" s="84" t="s">
        <v>42</v>
      </c>
      <c r="F183" s="84" t="s">
        <v>5522</v>
      </c>
      <c r="G183" s="84"/>
      <c r="H183" s="84" t="s">
        <v>371</v>
      </c>
      <c r="I183" s="84" t="s">
        <v>4913</v>
      </c>
      <c r="J183" s="84">
        <v>92683</v>
      </c>
      <c r="K183" s="84">
        <v>3706</v>
      </c>
      <c r="L183" s="84"/>
      <c r="M183" s="84"/>
      <c r="N183" s="84"/>
      <c r="O183" s="97"/>
      <c r="P183" s="97"/>
      <c r="Q183" s="84"/>
      <c r="R183" s="84"/>
      <c r="S183" s="75"/>
      <c r="T183" s="75"/>
    </row>
    <row r="184" spans="1:20">
      <c r="A184" s="84" t="s">
        <v>14</v>
      </c>
      <c r="B184" s="85">
        <v>2</v>
      </c>
      <c r="C184" s="84" t="s">
        <v>5523</v>
      </c>
      <c r="D184" s="84" t="s">
        <v>4052</v>
      </c>
      <c r="E184" s="84" t="s">
        <v>42</v>
      </c>
      <c r="F184" s="84" t="s">
        <v>5524</v>
      </c>
      <c r="G184" s="84" t="s">
        <v>450</v>
      </c>
      <c r="H184" s="84" t="s">
        <v>4052</v>
      </c>
      <c r="I184" s="84" t="s">
        <v>4913</v>
      </c>
      <c r="J184" s="84">
        <v>92869</v>
      </c>
      <c r="K184" s="84">
        <v>3857</v>
      </c>
      <c r="L184" s="84"/>
      <c r="M184" s="84"/>
      <c r="N184" s="84"/>
      <c r="O184" s="97"/>
      <c r="P184" s="97"/>
      <c r="Q184" s="84"/>
      <c r="R184" s="84"/>
      <c r="S184" s="75"/>
      <c r="T184" s="75"/>
    </row>
    <row r="185" spans="1:20">
      <c r="A185" s="84" t="s">
        <v>14</v>
      </c>
      <c r="B185" s="85">
        <v>2</v>
      </c>
      <c r="C185" s="84" t="s">
        <v>5525</v>
      </c>
      <c r="D185" s="84" t="s">
        <v>5526</v>
      </c>
      <c r="E185" s="84" t="s">
        <v>35</v>
      </c>
      <c r="F185" s="84" t="s">
        <v>5527</v>
      </c>
      <c r="G185" s="84"/>
      <c r="H185" s="84" t="s">
        <v>5528</v>
      </c>
      <c r="I185" s="84" t="s">
        <v>4913</v>
      </c>
      <c r="J185" s="84">
        <v>91910</v>
      </c>
      <c r="K185" s="84">
        <v>4549</v>
      </c>
      <c r="L185" s="84"/>
      <c r="M185" s="84"/>
      <c r="N185" s="84"/>
      <c r="O185" s="97"/>
      <c r="P185" s="97"/>
      <c r="Q185" s="84"/>
      <c r="R185" s="84"/>
      <c r="S185" s="75"/>
      <c r="T185" s="75"/>
    </row>
    <row r="186" spans="1:20">
      <c r="A186" s="84" t="s">
        <v>14</v>
      </c>
      <c r="B186" s="85">
        <v>2</v>
      </c>
      <c r="C186" s="84" t="s">
        <v>5529</v>
      </c>
      <c r="D186" s="84" t="s">
        <v>5530</v>
      </c>
      <c r="E186" s="84" t="s">
        <v>42</v>
      </c>
      <c r="F186" s="84" t="s">
        <v>5531</v>
      </c>
      <c r="G186" s="84" t="s">
        <v>3975</v>
      </c>
      <c r="H186" s="84" t="s">
        <v>5532</v>
      </c>
      <c r="I186" s="84" t="s">
        <v>4913</v>
      </c>
      <c r="J186" s="84">
        <v>92154</v>
      </c>
      <c r="K186" s="84">
        <v>4721</v>
      </c>
      <c r="L186" s="84"/>
      <c r="M186" s="84"/>
      <c r="N186" s="84"/>
      <c r="O186" s="97"/>
      <c r="P186" s="97"/>
      <c r="Q186" s="84"/>
      <c r="R186" s="84"/>
      <c r="S186" s="75"/>
      <c r="T186" s="75"/>
    </row>
    <row r="187" spans="1:20">
      <c r="A187" s="84" t="s">
        <v>14</v>
      </c>
      <c r="B187" s="85">
        <v>2</v>
      </c>
      <c r="C187" s="84" t="s">
        <v>5533</v>
      </c>
      <c r="D187" s="84" t="s">
        <v>5534</v>
      </c>
      <c r="E187" s="84" t="s">
        <v>42</v>
      </c>
      <c r="F187" s="84" t="s">
        <v>5535</v>
      </c>
      <c r="G187" s="84" t="s">
        <v>3317</v>
      </c>
      <c r="H187" s="84" t="s">
        <v>5534</v>
      </c>
      <c r="I187" s="84" t="s">
        <v>4913</v>
      </c>
      <c r="J187" s="84">
        <v>91950</v>
      </c>
      <c r="K187" s="84">
        <v>7642</v>
      </c>
      <c r="L187" s="84"/>
      <c r="M187" s="84"/>
      <c r="N187" s="84"/>
      <c r="O187" s="97"/>
      <c r="P187" s="97"/>
      <c r="Q187" s="84"/>
      <c r="R187" s="84"/>
      <c r="S187" s="75"/>
      <c r="T187" s="75"/>
    </row>
    <row r="188" spans="1:20">
      <c r="A188" s="84" t="s">
        <v>14</v>
      </c>
      <c r="B188" s="85">
        <v>2</v>
      </c>
      <c r="C188" s="84" t="s">
        <v>5536</v>
      </c>
      <c r="D188" s="84" t="s">
        <v>5528</v>
      </c>
      <c r="E188" s="84" t="s">
        <v>42</v>
      </c>
      <c r="F188" s="84" t="s">
        <v>5537</v>
      </c>
      <c r="G188" s="84"/>
      <c r="H188" s="84" t="s">
        <v>5528</v>
      </c>
      <c r="I188" s="84" t="s">
        <v>4913</v>
      </c>
      <c r="J188" s="84">
        <v>91910</v>
      </c>
      <c r="K188" s="84">
        <v>4200</v>
      </c>
      <c r="L188" s="84"/>
      <c r="M188" s="84"/>
      <c r="N188" s="84"/>
      <c r="O188" s="97"/>
      <c r="P188" s="97"/>
      <c r="Q188" s="84"/>
      <c r="R188" s="84"/>
      <c r="S188" s="75"/>
      <c r="T188" s="75"/>
    </row>
    <row r="189" spans="1:20">
      <c r="A189" s="84" t="s">
        <v>14</v>
      </c>
      <c r="B189" s="85">
        <v>2</v>
      </c>
      <c r="C189" s="84" t="s">
        <v>5538</v>
      </c>
      <c r="D189" s="84" t="s">
        <v>5539</v>
      </c>
      <c r="E189" s="84" t="s">
        <v>42</v>
      </c>
      <c r="F189" s="84" t="s">
        <v>5540</v>
      </c>
      <c r="G189" s="84" t="s">
        <v>1946</v>
      </c>
      <c r="H189" s="84" t="s">
        <v>5539</v>
      </c>
      <c r="I189" s="84" t="s">
        <v>4913</v>
      </c>
      <c r="J189" s="84">
        <v>92020</v>
      </c>
      <c r="K189" s="84">
        <v>1210</v>
      </c>
      <c r="L189" s="84"/>
      <c r="M189" s="84"/>
      <c r="N189" s="84"/>
      <c r="O189" s="97"/>
      <c r="P189" s="97"/>
      <c r="Q189" s="84"/>
      <c r="R189" s="84"/>
      <c r="S189" s="75"/>
      <c r="T189" s="75"/>
    </row>
    <row r="190" spans="1:20">
      <c r="A190" s="84" t="s">
        <v>14</v>
      </c>
      <c r="B190" s="85">
        <v>2</v>
      </c>
      <c r="C190" s="84" t="s">
        <v>5541</v>
      </c>
      <c r="D190" s="84" t="s">
        <v>5542</v>
      </c>
      <c r="E190" s="84" t="s">
        <v>42</v>
      </c>
      <c r="F190" s="84" t="s">
        <v>5543</v>
      </c>
      <c r="G190" s="84" t="s">
        <v>450</v>
      </c>
      <c r="H190" s="84" t="s">
        <v>5542</v>
      </c>
      <c r="I190" s="84" t="s">
        <v>4913</v>
      </c>
      <c r="J190" s="84">
        <v>92243</v>
      </c>
      <c r="K190" s="84">
        <v>1393</v>
      </c>
      <c r="L190" s="84"/>
      <c r="M190" s="84"/>
      <c r="N190" s="84"/>
      <c r="O190" s="97"/>
      <c r="P190" s="97"/>
      <c r="Q190" s="84"/>
      <c r="R190" s="84"/>
      <c r="S190" s="75"/>
      <c r="T190" s="75"/>
    </row>
    <row r="191" spans="1:20">
      <c r="A191" s="86" t="s">
        <v>47</v>
      </c>
      <c r="B191" s="85">
        <v>2</v>
      </c>
      <c r="C191" s="84" t="s">
        <v>5544</v>
      </c>
      <c r="D191" s="84" t="s">
        <v>4601</v>
      </c>
      <c r="E191" s="84" t="s">
        <v>42</v>
      </c>
      <c r="F191" s="84" t="s">
        <v>5545</v>
      </c>
      <c r="G191" s="84"/>
      <c r="H191" s="84" t="s">
        <v>5546</v>
      </c>
      <c r="I191" s="84" t="s">
        <v>4913</v>
      </c>
      <c r="J191" s="84">
        <v>91945</v>
      </c>
      <c r="K191" s="84">
        <v>1437</v>
      </c>
      <c r="L191" s="84"/>
      <c r="M191" s="84"/>
      <c r="N191" s="84"/>
      <c r="O191" s="97"/>
      <c r="P191" s="97"/>
      <c r="Q191" s="84"/>
      <c r="R191" s="84"/>
      <c r="S191" s="75"/>
      <c r="T191" s="75"/>
    </row>
    <row r="192" spans="1:20">
      <c r="A192" s="84" t="s">
        <v>14</v>
      </c>
      <c r="B192" s="85">
        <v>2</v>
      </c>
      <c r="C192" s="84" t="s">
        <v>5547</v>
      </c>
      <c r="D192" s="84" t="s">
        <v>5548</v>
      </c>
      <c r="E192" s="84" t="s">
        <v>35</v>
      </c>
      <c r="F192" s="84" t="s">
        <v>5549</v>
      </c>
      <c r="G192" s="84" t="s">
        <v>283</v>
      </c>
      <c r="H192" s="84" t="s">
        <v>5550</v>
      </c>
      <c r="I192" s="84" t="s">
        <v>4913</v>
      </c>
      <c r="J192" s="84">
        <v>92591</v>
      </c>
      <c r="K192" s="84">
        <v>3555</v>
      </c>
      <c r="L192" s="84"/>
      <c r="M192" s="84"/>
      <c r="N192" s="84"/>
      <c r="O192" s="97"/>
      <c r="P192" s="97"/>
      <c r="Q192" s="84"/>
      <c r="R192" s="84"/>
      <c r="S192" s="75"/>
      <c r="T192" s="75"/>
    </row>
    <row r="193" spans="1:20">
      <c r="A193" s="86" t="s">
        <v>47</v>
      </c>
      <c r="B193" s="85">
        <v>2</v>
      </c>
      <c r="C193" s="84" t="s">
        <v>5551</v>
      </c>
      <c r="D193" s="84" t="s">
        <v>5552</v>
      </c>
      <c r="E193" s="84" t="s">
        <v>42</v>
      </c>
      <c r="F193" s="84" t="s">
        <v>5553</v>
      </c>
      <c r="G193" s="84"/>
      <c r="H193" s="84" t="s">
        <v>5552</v>
      </c>
      <c r="I193" s="84" t="s">
        <v>4913</v>
      </c>
      <c r="J193" s="84">
        <v>92545</v>
      </c>
      <c r="K193" s="84">
        <v>3513</v>
      </c>
      <c r="L193" s="84"/>
      <c r="M193" s="84"/>
      <c r="N193" s="84"/>
      <c r="O193" s="97"/>
      <c r="P193" s="97"/>
      <c r="Q193" s="84"/>
      <c r="R193" s="84"/>
      <c r="S193" s="75"/>
      <c r="T193" s="75"/>
    </row>
    <row r="194" spans="1:20">
      <c r="A194" s="84" t="s">
        <v>14</v>
      </c>
      <c r="B194" s="85">
        <v>2</v>
      </c>
      <c r="C194" s="84" t="s">
        <v>5554</v>
      </c>
      <c r="D194" s="84" t="s">
        <v>5555</v>
      </c>
      <c r="E194" s="84" t="s">
        <v>42</v>
      </c>
      <c r="F194" s="84" t="s">
        <v>5556</v>
      </c>
      <c r="G194" s="84" t="s">
        <v>1240</v>
      </c>
      <c r="H194" s="84" t="s">
        <v>5555</v>
      </c>
      <c r="I194" s="84" t="s">
        <v>4913</v>
      </c>
      <c r="J194" s="84">
        <v>92584</v>
      </c>
      <c r="K194" s="84">
        <v>7309</v>
      </c>
      <c r="L194" s="84"/>
      <c r="M194" s="84"/>
      <c r="N194" s="84"/>
      <c r="O194" s="97"/>
      <c r="P194" s="97"/>
      <c r="Q194" s="84"/>
      <c r="R194" s="84"/>
      <c r="S194" s="75"/>
      <c r="T194" s="75"/>
    </row>
    <row r="195" spans="1:20">
      <c r="A195" s="84" t="s">
        <v>14</v>
      </c>
      <c r="B195" s="85">
        <v>2</v>
      </c>
      <c r="C195" s="84" t="s">
        <v>5557</v>
      </c>
      <c r="D195" s="84" t="s">
        <v>5558</v>
      </c>
      <c r="E195" s="84" t="s">
        <v>42</v>
      </c>
      <c r="F195" s="84" t="s">
        <v>5559</v>
      </c>
      <c r="G195" s="84" t="s">
        <v>5560</v>
      </c>
      <c r="H195" s="84" t="s">
        <v>5558</v>
      </c>
      <c r="I195" s="84" t="s">
        <v>4913</v>
      </c>
      <c r="J195" s="84">
        <v>92553</v>
      </c>
      <c r="K195" s="84">
        <v>9675</v>
      </c>
      <c r="L195" s="84"/>
      <c r="M195" s="84"/>
      <c r="N195" s="84"/>
      <c r="O195" s="97"/>
      <c r="P195" s="97"/>
      <c r="Q195" s="84"/>
      <c r="R195" s="84"/>
      <c r="S195" s="75"/>
      <c r="T195" s="75"/>
    </row>
    <row r="196" spans="1:20">
      <c r="A196" s="84" t="s">
        <v>14</v>
      </c>
      <c r="B196" s="85">
        <v>2</v>
      </c>
      <c r="C196" s="84" t="s">
        <v>5561</v>
      </c>
      <c r="D196" s="84" t="s">
        <v>5550</v>
      </c>
      <c r="E196" s="84" t="s">
        <v>42</v>
      </c>
      <c r="F196" s="84" t="s">
        <v>5549</v>
      </c>
      <c r="G196" s="84" t="s">
        <v>283</v>
      </c>
      <c r="H196" s="84" t="s">
        <v>5550</v>
      </c>
      <c r="I196" s="84" t="s">
        <v>4913</v>
      </c>
      <c r="J196" s="84">
        <v>92591</v>
      </c>
      <c r="K196" s="84">
        <v>3555</v>
      </c>
      <c r="L196" s="84"/>
      <c r="M196" s="84"/>
      <c r="N196" s="84"/>
      <c r="O196" s="97"/>
      <c r="P196" s="97"/>
      <c r="Q196" s="84"/>
      <c r="R196" s="84"/>
      <c r="S196" s="75"/>
      <c r="T196" s="75"/>
    </row>
    <row r="197" spans="1:20">
      <c r="A197" s="84" t="s">
        <v>14</v>
      </c>
      <c r="B197" s="85">
        <v>2</v>
      </c>
      <c r="C197" s="84" t="s">
        <v>5562</v>
      </c>
      <c r="D197" s="84" t="s">
        <v>5563</v>
      </c>
      <c r="E197" s="84" t="s">
        <v>42</v>
      </c>
      <c r="F197" s="84" t="s">
        <v>5564</v>
      </c>
      <c r="G197" s="84" t="s">
        <v>5565</v>
      </c>
      <c r="H197" s="84" t="s">
        <v>5563</v>
      </c>
      <c r="I197" s="84" t="s">
        <v>4913</v>
      </c>
      <c r="J197" s="84">
        <v>92563</v>
      </c>
      <c r="K197" s="84">
        <v>5443</v>
      </c>
      <c r="L197" s="84"/>
      <c r="M197" s="84"/>
      <c r="N197" s="84"/>
      <c r="O197" s="97"/>
      <c r="P197" s="97"/>
      <c r="Q197" s="84"/>
      <c r="R197" s="84"/>
      <c r="S197" s="75"/>
      <c r="T197" s="75"/>
    </row>
    <row r="198" spans="1:20">
      <c r="A198" s="84" t="s">
        <v>14</v>
      </c>
      <c r="B198" s="85">
        <v>2</v>
      </c>
      <c r="C198" s="84" t="s">
        <v>5566</v>
      </c>
      <c r="D198" s="84" t="s">
        <v>5567</v>
      </c>
      <c r="E198" s="84" t="s">
        <v>35</v>
      </c>
      <c r="F198" s="84" t="s">
        <v>5568</v>
      </c>
      <c r="G198" s="84"/>
      <c r="H198" s="84" t="s">
        <v>5569</v>
      </c>
      <c r="I198" s="84" t="s">
        <v>4913</v>
      </c>
      <c r="J198" s="84">
        <v>91786</v>
      </c>
      <c r="K198" s="84">
        <v>7039</v>
      </c>
      <c r="L198" s="84"/>
      <c r="M198" s="84"/>
      <c r="N198" s="84"/>
      <c r="O198" s="97"/>
      <c r="P198" s="97"/>
      <c r="Q198" s="84"/>
      <c r="R198" s="84"/>
      <c r="S198" s="75"/>
      <c r="T198" s="75"/>
    </row>
    <row r="199" spans="1:20">
      <c r="A199" s="84" t="s">
        <v>14</v>
      </c>
      <c r="B199" s="85">
        <v>2</v>
      </c>
      <c r="C199" s="84" t="s">
        <v>5570</v>
      </c>
      <c r="D199" s="84" t="s">
        <v>5571</v>
      </c>
      <c r="E199" s="84" t="s">
        <v>42</v>
      </c>
      <c r="F199" s="84" t="s">
        <v>5572</v>
      </c>
      <c r="G199" s="84" t="s">
        <v>450</v>
      </c>
      <c r="H199" s="84" t="s">
        <v>5571</v>
      </c>
      <c r="I199" s="84" t="s">
        <v>4913</v>
      </c>
      <c r="J199" s="84">
        <v>92335</v>
      </c>
      <c r="K199" s="84">
        <v>6694</v>
      </c>
      <c r="L199" s="84"/>
      <c r="M199" s="84"/>
      <c r="N199" s="84"/>
      <c r="O199" s="97"/>
      <c r="P199" s="97"/>
      <c r="Q199" s="84"/>
      <c r="R199" s="84"/>
      <c r="S199" s="75"/>
      <c r="T199" s="75"/>
    </row>
    <row r="200" spans="1:20">
      <c r="A200" s="84" t="s">
        <v>14</v>
      </c>
      <c r="B200" s="85">
        <v>2</v>
      </c>
      <c r="C200" s="84" t="s">
        <v>5573</v>
      </c>
      <c r="D200" s="84" t="s">
        <v>5574</v>
      </c>
      <c r="E200" s="84" t="s">
        <v>42</v>
      </c>
      <c r="F200" s="84" t="s">
        <v>5575</v>
      </c>
      <c r="G200" s="84" t="s">
        <v>5576</v>
      </c>
      <c r="H200" s="84" t="s">
        <v>5574</v>
      </c>
      <c r="I200" s="84" t="s">
        <v>4913</v>
      </c>
      <c r="J200" s="84">
        <v>91709</v>
      </c>
      <c r="K200" s="84">
        <v>5438</v>
      </c>
      <c r="L200" s="84"/>
      <c r="M200" s="84"/>
      <c r="N200" s="84"/>
      <c r="O200" s="97"/>
      <c r="P200" s="97"/>
      <c r="Q200" s="84"/>
      <c r="R200" s="84"/>
      <c r="S200" s="75"/>
      <c r="T200" s="75"/>
    </row>
    <row r="201" spans="1:20">
      <c r="A201" s="84" t="s">
        <v>14</v>
      </c>
      <c r="B201" s="85">
        <v>2</v>
      </c>
      <c r="C201" s="84" t="s">
        <v>5577</v>
      </c>
      <c r="D201" s="84" t="s">
        <v>5578</v>
      </c>
      <c r="E201" s="84" t="s">
        <v>42</v>
      </c>
      <c r="F201" s="84" t="s">
        <v>5579</v>
      </c>
      <c r="G201" s="84" t="s">
        <v>5580</v>
      </c>
      <c r="H201" s="84" t="s">
        <v>5578</v>
      </c>
      <c r="I201" s="84" t="s">
        <v>4913</v>
      </c>
      <c r="J201" s="84">
        <v>92881</v>
      </c>
      <c r="K201" s="84">
        <v>2089</v>
      </c>
      <c r="L201" s="84"/>
      <c r="M201" s="84"/>
      <c r="N201" s="84"/>
      <c r="O201" s="97"/>
      <c r="P201" s="97"/>
      <c r="Q201" s="84"/>
      <c r="R201" s="84"/>
      <c r="S201" s="75"/>
      <c r="T201" s="75"/>
    </row>
    <row r="202" spans="1:20">
      <c r="A202" s="86" t="s">
        <v>47</v>
      </c>
      <c r="B202" s="85">
        <v>2</v>
      </c>
      <c r="C202" s="84" t="s">
        <v>5581</v>
      </c>
      <c r="D202" s="84" t="s">
        <v>5582</v>
      </c>
      <c r="E202" s="84" t="s">
        <v>42</v>
      </c>
      <c r="F202" s="84" t="s">
        <v>5583</v>
      </c>
      <c r="G202" s="84" t="s">
        <v>5584</v>
      </c>
      <c r="H202" s="84" t="s">
        <v>5582</v>
      </c>
      <c r="I202" s="84" t="s">
        <v>4913</v>
      </c>
      <c r="J202" s="84">
        <v>92503</v>
      </c>
      <c r="K202" s="84">
        <v>4132</v>
      </c>
      <c r="L202" s="84"/>
      <c r="M202" s="84"/>
      <c r="N202" s="84"/>
      <c r="O202" s="97"/>
      <c r="P202" s="97"/>
      <c r="Q202" s="84"/>
      <c r="R202" s="84"/>
      <c r="S202" s="75"/>
      <c r="T202" s="75"/>
    </row>
    <row r="203" spans="1:20">
      <c r="A203" s="84" t="s">
        <v>14</v>
      </c>
      <c r="B203" s="85">
        <v>2</v>
      </c>
      <c r="C203" s="84" t="s">
        <v>5585</v>
      </c>
      <c r="D203" s="84" t="s">
        <v>5569</v>
      </c>
      <c r="E203" s="84" t="s">
        <v>42</v>
      </c>
      <c r="F203" s="84" t="s">
        <v>5568</v>
      </c>
      <c r="G203" s="84"/>
      <c r="H203" s="84" t="s">
        <v>5569</v>
      </c>
      <c r="I203" s="84" t="s">
        <v>4913</v>
      </c>
      <c r="J203" s="84">
        <v>91786</v>
      </c>
      <c r="K203" s="84">
        <v>7039</v>
      </c>
      <c r="L203" s="84"/>
      <c r="M203" s="84"/>
      <c r="N203" s="84"/>
      <c r="O203" s="97"/>
      <c r="P203" s="97"/>
      <c r="Q203" s="84"/>
      <c r="R203" s="84"/>
      <c r="S203" s="75"/>
      <c r="T203" s="75"/>
    </row>
    <row r="204" spans="1:20">
      <c r="A204" s="84" t="s">
        <v>14</v>
      </c>
      <c r="B204" s="85">
        <v>2</v>
      </c>
      <c r="C204" s="84" t="s">
        <v>5586</v>
      </c>
      <c r="D204" s="84" t="s">
        <v>5587</v>
      </c>
      <c r="E204" s="84" t="s">
        <v>35</v>
      </c>
      <c r="F204" s="84" t="s">
        <v>5588</v>
      </c>
      <c r="G204" s="84" t="s">
        <v>5589</v>
      </c>
      <c r="H204" s="84" t="s">
        <v>5532</v>
      </c>
      <c r="I204" s="84" t="s">
        <v>4913</v>
      </c>
      <c r="J204" s="84">
        <v>92121</v>
      </c>
      <c r="K204" s="84">
        <v>4311</v>
      </c>
      <c r="L204" s="84"/>
      <c r="M204" s="84"/>
      <c r="N204" s="84"/>
      <c r="O204" s="97"/>
      <c r="P204" s="97"/>
      <c r="Q204" s="84"/>
      <c r="R204" s="84"/>
      <c r="S204" s="75"/>
      <c r="T204" s="75"/>
    </row>
    <row r="205" spans="1:20">
      <c r="A205" s="84" t="s">
        <v>14</v>
      </c>
      <c r="B205" s="85">
        <v>2</v>
      </c>
      <c r="C205" s="84" t="s">
        <v>5590</v>
      </c>
      <c r="D205" s="84" t="s">
        <v>5591</v>
      </c>
      <c r="E205" s="84" t="s">
        <v>42</v>
      </c>
      <c r="F205" s="84" t="s">
        <v>5592</v>
      </c>
      <c r="G205" s="84" t="s">
        <v>2784</v>
      </c>
      <c r="H205" s="84" t="s">
        <v>5532</v>
      </c>
      <c r="I205" s="84" t="s">
        <v>4913</v>
      </c>
      <c r="J205" s="84">
        <v>92123</v>
      </c>
      <c r="K205" s="84">
        <v>1252</v>
      </c>
      <c r="L205" s="84"/>
      <c r="M205" s="84"/>
      <c r="N205" s="84"/>
      <c r="O205" s="97"/>
      <c r="P205" s="97"/>
      <c r="Q205" s="84"/>
      <c r="R205" s="84"/>
      <c r="S205" s="75"/>
      <c r="T205" s="75"/>
    </row>
    <row r="206" spans="1:20">
      <c r="A206" s="86" t="s">
        <v>47</v>
      </c>
      <c r="B206" s="85">
        <v>2</v>
      </c>
      <c r="C206" s="84" t="s">
        <v>5593</v>
      </c>
      <c r="D206" s="84" t="s">
        <v>5594</v>
      </c>
      <c r="E206" s="84" t="s">
        <v>42</v>
      </c>
      <c r="F206" s="84" t="s">
        <v>5595</v>
      </c>
      <c r="G206" s="84"/>
      <c r="H206" s="84" t="s">
        <v>5594</v>
      </c>
      <c r="I206" s="84" t="s">
        <v>4913</v>
      </c>
      <c r="J206" s="84">
        <v>92025</v>
      </c>
      <c r="K206" s="84">
        <v>0</v>
      </c>
      <c r="L206" s="84"/>
      <c r="M206" s="84"/>
      <c r="N206" s="84"/>
      <c r="O206" s="97"/>
      <c r="P206" s="97"/>
      <c r="Q206" s="84"/>
      <c r="R206" s="84"/>
      <c r="S206" s="75"/>
      <c r="T206" s="75"/>
    </row>
    <row r="207" spans="1:20">
      <c r="A207" s="84" t="s">
        <v>14</v>
      </c>
      <c r="B207" s="85">
        <v>2</v>
      </c>
      <c r="C207" s="84" t="s">
        <v>5596</v>
      </c>
      <c r="D207" s="84" t="s">
        <v>5597</v>
      </c>
      <c r="E207" s="84" t="s">
        <v>42</v>
      </c>
      <c r="F207" s="84" t="s">
        <v>5598</v>
      </c>
      <c r="G207" s="84" t="s">
        <v>5599</v>
      </c>
      <c r="H207" s="84" t="s">
        <v>5597</v>
      </c>
      <c r="I207" s="84" t="s">
        <v>4913</v>
      </c>
      <c r="J207" s="84">
        <v>92056</v>
      </c>
      <c r="K207" s="84">
        <v>6000</v>
      </c>
      <c r="L207" s="84"/>
      <c r="M207" s="84"/>
      <c r="N207" s="84"/>
      <c r="O207" s="97"/>
      <c r="P207" s="97"/>
      <c r="Q207" s="84"/>
      <c r="R207" s="84"/>
      <c r="S207" s="75"/>
      <c r="T207" s="75"/>
    </row>
    <row r="208" spans="1:20">
      <c r="A208" s="84" t="s">
        <v>14</v>
      </c>
      <c r="B208" s="85">
        <v>2</v>
      </c>
      <c r="C208" s="84" t="s">
        <v>5600</v>
      </c>
      <c r="D208" s="84" t="s">
        <v>5601</v>
      </c>
      <c r="E208" s="84" t="s">
        <v>42</v>
      </c>
      <c r="F208" s="84" t="s">
        <v>5602</v>
      </c>
      <c r="G208" s="84"/>
      <c r="H208" s="84" t="s">
        <v>5601</v>
      </c>
      <c r="I208" s="84" t="s">
        <v>4913</v>
      </c>
      <c r="J208" s="84">
        <v>92064</v>
      </c>
      <c r="K208" s="84">
        <v>4723</v>
      </c>
      <c r="L208" s="84"/>
      <c r="M208" s="84"/>
      <c r="N208" s="84"/>
      <c r="O208" s="97"/>
      <c r="P208" s="97"/>
      <c r="Q208" s="84"/>
      <c r="R208" s="84"/>
      <c r="S208" s="75"/>
      <c r="T208" s="75"/>
    </row>
    <row r="209" spans="1:20">
      <c r="A209" s="84" t="s">
        <v>14</v>
      </c>
      <c r="B209" s="85">
        <v>2</v>
      </c>
      <c r="C209" s="84" t="s">
        <v>5603</v>
      </c>
      <c r="D209" s="84" t="s">
        <v>5604</v>
      </c>
      <c r="E209" s="84" t="s">
        <v>42</v>
      </c>
      <c r="F209" s="84" t="s">
        <v>5588</v>
      </c>
      <c r="G209" s="84" t="s">
        <v>2016</v>
      </c>
      <c r="H209" s="84" t="s">
        <v>5532</v>
      </c>
      <c r="I209" s="84" t="s">
        <v>4913</v>
      </c>
      <c r="J209" s="84">
        <v>92121</v>
      </c>
      <c r="K209" s="84">
        <v>6306</v>
      </c>
      <c r="L209" s="84"/>
      <c r="M209" s="84"/>
      <c r="N209" s="84"/>
      <c r="O209" s="97"/>
      <c r="P209" s="97"/>
      <c r="Q209" s="84"/>
      <c r="R209" s="84"/>
      <c r="S209" s="75"/>
      <c r="T209" s="75"/>
    </row>
    <row r="210" spans="1:20">
      <c r="A210" s="84" t="s">
        <v>14</v>
      </c>
      <c r="B210" s="85">
        <v>2</v>
      </c>
      <c r="C210" s="84" t="s">
        <v>5605</v>
      </c>
      <c r="D210" s="84" t="s">
        <v>5606</v>
      </c>
      <c r="E210" s="84" t="s">
        <v>42</v>
      </c>
      <c r="F210" s="84" t="s">
        <v>5607</v>
      </c>
      <c r="G210" s="84" t="s">
        <v>278</v>
      </c>
      <c r="H210" s="84" t="s">
        <v>5606</v>
      </c>
      <c r="I210" s="84" t="s">
        <v>4913</v>
      </c>
      <c r="J210" s="84">
        <v>92083</v>
      </c>
      <c r="K210" s="84">
        <v>7797</v>
      </c>
      <c r="L210" s="84"/>
      <c r="M210" s="84"/>
      <c r="N210" s="84"/>
      <c r="O210" s="97"/>
      <c r="P210" s="97"/>
      <c r="Q210" s="84"/>
      <c r="R210" s="84"/>
      <c r="S210" s="75"/>
      <c r="T210" s="75"/>
    </row>
    <row r="211" spans="1:20">
      <c r="A211" s="84" t="s">
        <v>14</v>
      </c>
      <c r="B211" s="87">
        <v>0</v>
      </c>
      <c r="C211" s="84" t="s">
        <v>5608</v>
      </c>
      <c r="D211" s="84" t="s">
        <v>5609</v>
      </c>
      <c r="E211" s="84" t="s">
        <v>42</v>
      </c>
      <c r="F211" s="84" t="s">
        <v>5466</v>
      </c>
      <c r="G211" s="84" t="s">
        <v>339</v>
      </c>
      <c r="H211" s="84" t="s">
        <v>5467</v>
      </c>
      <c r="I211" s="84" t="s">
        <v>4913</v>
      </c>
      <c r="J211" s="84">
        <v>92691</v>
      </c>
      <c r="K211" s="84">
        <v>8571</v>
      </c>
      <c r="L211" s="84"/>
      <c r="M211" s="84"/>
      <c r="N211" s="84"/>
      <c r="O211" s="97"/>
      <c r="P211" s="97"/>
      <c r="Q211" s="84"/>
      <c r="R211" s="84"/>
      <c r="S211" s="75"/>
      <c r="T211" s="75"/>
    </row>
    <row r="212" spans="1:20">
      <c r="A212" s="75" t="s">
        <v>14</v>
      </c>
      <c r="B212" s="88">
        <v>2</v>
      </c>
      <c r="C212" s="75" t="s">
        <v>5610</v>
      </c>
      <c r="D212" s="75" t="s">
        <v>1323</v>
      </c>
      <c r="E212" s="75" t="s">
        <v>1323</v>
      </c>
      <c r="F212" s="75" t="s">
        <v>5611</v>
      </c>
      <c r="G212" s="75" t="s">
        <v>5612</v>
      </c>
      <c r="H212" s="75" t="s">
        <v>5613</v>
      </c>
      <c r="I212" s="75" t="s">
        <v>5054</v>
      </c>
      <c r="J212" s="75">
        <v>98134</v>
      </c>
      <c r="K212" s="75">
        <v>2329</v>
      </c>
      <c r="L212" s="75"/>
      <c r="M212" s="75"/>
      <c r="N212" s="75"/>
      <c r="O212" s="75">
        <v>7643593</v>
      </c>
      <c r="P212" s="75">
        <v>206</v>
      </c>
      <c r="Q212" s="75">
        <v>7632229</v>
      </c>
      <c r="R212" s="75"/>
      <c r="S212" s="75" t="s">
        <v>1321</v>
      </c>
      <c r="T212" s="75"/>
    </row>
    <row r="213" spans="1:20">
      <c r="A213" s="75" t="s">
        <v>14</v>
      </c>
      <c r="B213" s="88">
        <v>2</v>
      </c>
      <c r="C213" s="75" t="s">
        <v>5614</v>
      </c>
      <c r="D213" s="75" t="s">
        <v>5615</v>
      </c>
      <c r="E213" s="75" t="s">
        <v>35</v>
      </c>
      <c r="F213" s="75" t="s">
        <v>5616</v>
      </c>
      <c r="G213" s="75" t="s">
        <v>5617</v>
      </c>
      <c r="H213" s="75" t="s">
        <v>5618</v>
      </c>
      <c r="I213" s="75" t="s">
        <v>5054</v>
      </c>
      <c r="J213" s="75">
        <v>98037</v>
      </c>
      <c r="K213" s="75">
        <v>4702</v>
      </c>
      <c r="L213" s="75"/>
      <c r="M213" s="75"/>
      <c r="N213" s="75"/>
      <c r="O213" s="75"/>
      <c r="P213" s="75"/>
      <c r="Q213" s="75"/>
      <c r="R213" s="75"/>
      <c r="S213" s="75"/>
      <c r="T213" s="75"/>
    </row>
    <row r="214" spans="1:20">
      <c r="A214" s="79" t="s">
        <v>4986</v>
      </c>
      <c r="B214" s="80">
        <v>0</v>
      </c>
      <c r="C214" s="79" t="s">
        <v>5619</v>
      </c>
      <c r="D214" s="79" t="s">
        <v>5620</v>
      </c>
      <c r="E214" s="79" t="s">
        <v>42</v>
      </c>
      <c r="F214" s="79" t="s">
        <v>5621</v>
      </c>
      <c r="G214" s="79" t="s">
        <v>5622</v>
      </c>
      <c r="H214" s="79" t="s">
        <v>5620</v>
      </c>
      <c r="I214" s="79" t="s">
        <v>5054</v>
      </c>
      <c r="J214" s="79">
        <v>98271</v>
      </c>
      <c r="K214" s="79">
        <v>4727</v>
      </c>
      <c r="L214" s="79"/>
      <c r="M214" s="79"/>
      <c r="N214" s="79"/>
      <c r="O214" s="75"/>
      <c r="P214" s="75"/>
      <c r="Q214" s="75"/>
      <c r="R214" s="75"/>
      <c r="S214" s="75"/>
      <c r="T214" s="75"/>
    </row>
    <row r="215" spans="1:20">
      <c r="A215" s="75" t="s">
        <v>14</v>
      </c>
      <c r="B215" s="88">
        <v>2</v>
      </c>
      <c r="C215" s="75" t="s">
        <v>5623</v>
      </c>
      <c r="D215" s="75" t="s">
        <v>5624</v>
      </c>
      <c r="E215" s="75" t="s">
        <v>42</v>
      </c>
      <c r="F215" s="75" t="s">
        <v>5625</v>
      </c>
      <c r="G215" s="75"/>
      <c r="H215" s="75" t="s">
        <v>5624</v>
      </c>
      <c r="I215" s="75" t="s">
        <v>5054</v>
      </c>
      <c r="J215" s="75">
        <v>98226</v>
      </c>
      <c r="K215" s="75">
        <v>8751</v>
      </c>
      <c r="L215" s="75"/>
      <c r="M215" s="75"/>
      <c r="N215" s="75"/>
      <c r="O215" s="75"/>
      <c r="P215" s="75"/>
      <c r="Q215" s="75"/>
      <c r="R215" s="75"/>
      <c r="S215" s="75"/>
      <c r="T215" s="75"/>
    </row>
    <row r="216" spans="1:20">
      <c r="A216" s="75" t="s">
        <v>14</v>
      </c>
      <c r="B216" s="88">
        <v>2</v>
      </c>
      <c r="C216" s="75" t="s">
        <v>5626</v>
      </c>
      <c r="D216" s="75" t="s">
        <v>5627</v>
      </c>
      <c r="E216" s="75" t="s">
        <v>42</v>
      </c>
      <c r="F216" s="75" t="s">
        <v>5628</v>
      </c>
      <c r="G216" s="75" t="s">
        <v>1264</v>
      </c>
      <c r="H216" s="75" t="s">
        <v>5627</v>
      </c>
      <c r="I216" s="75" t="s">
        <v>5054</v>
      </c>
      <c r="J216" s="75">
        <v>98208</v>
      </c>
      <c r="K216" s="75">
        <v>2866</v>
      </c>
      <c r="L216" s="75"/>
      <c r="M216" s="75"/>
      <c r="N216" s="75"/>
      <c r="O216" s="75"/>
      <c r="P216" s="75"/>
      <c r="Q216" s="75"/>
      <c r="R216" s="75"/>
      <c r="S216" s="75"/>
      <c r="T216" s="75"/>
    </row>
    <row r="217" spans="1:20">
      <c r="A217" s="79" t="s">
        <v>4986</v>
      </c>
      <c r="B217" s="80">
        <v>0</v>
      </c>
      <c r="C217" s="79" t="s">
        <v>5629</v>
      </c>
      <c r="D217" s="79" t="s">
        <v>5630</v>
      </c>
      <c r="E217" s="79" t="s">
        <v>42</v>
      </c>
      <c r="F217" s="79" t="s">
        <v>5631</v>
      </c>
      <c r="G217" s="79" t="s">
        <v>5632</v>
      </c>
      <c r="H217" s="79" t="s">
        <v>5630</v>
      </c>
      <c r="I217" s="79" t="s">
        <v>5054</v>
      </c>
      <c r="J217" s="79">
        <v>98277</v>
      </c>
      <c r="K217" s="79">
        <v>2641</v>
      </c>
      <c r="L217" s="79"/>
      <c r="M217" s="79"/>
      <c r="N217" s="79"/>
      <c r="O217" s="75"/>
      <c r="P217" s="75"/>
      <c r="Q217" s="75"/>
      <c r="R217" s="75"/>
      <c r="S217" s="75"/>
      <c r="T217" s="75"/>
    </row>
    <row r="218" spans="1:20">
      <c r="A218" s="75" t="s">
        <v>14</v>
      </c>
      <c r="B218" s="88">
        <v>2</v>
      </c>
      <c r="C218" s="75" t="s">
        <v>5633</v>
      </c>
      <c r="D218" s="75" t="s">
        <v>5618</v>
      </c>
      <c r="E218" s="75" t="s">
        <v>42</v>
      </c>
      <c r="F218" s="75" t="s">
        <v>5616</v>
      </c>
      <c r="G218" s="75" t="s">
        <v>5617</v>
      </c>
      <c r="H218" s="75" t="s">
        <v>5618</v>
      </c>
      <c r="I218" s="75" t="s">
        <v>5054</v>
      </c>
      <c r="J218" s="75">
        <v>98037</v>
      </c>
      <c r="K218" s="75">
        <v>4702</v>
      </c>
      <c r="L218" s="75"/>
      <c r="M218" s="75"/>
      <c r="N218" s="75"/>
      <c r="O218" s="75"/>
      <c r="P218" s="75"/>
      <c r="Q218" s="75"/>
      <c r="R218" s="75"/>
      <c r="S218" s="75"/>
      <c r="T218" s="75"/>
    </row>
    <row r="219" spans="1:20">
      <c r="A219" s="75" t="s">
        <v>14</v>
      </c>
      <c r="B219" s="88">
        <v>2</v>
      </c>
      <c r="C219" s="75" t="s">
        <v>5634</v>
      </c>
      <c r="D219" s="75" t="s">
        <v>2196</v>
      </c>
      <c r="E219" s="75" t="s">
        <v>42</v>
      </c>
      <c r="F219" s="75" t="s">
        <v>5635</v>
      </c>
      <c r="G219" s="75" t="s">
        <v>1927</v>
      </c>
      <c r="H219" s="75" t="s">
        <v>2196</v>
      </c>
      <c r="I219" s="75" t="s">
        <v>5054</v>
      </c>
      <c r="J219" s="75">
        <v>98272</v>
      </c>
      <c r="K219" s="75">
        <v>1457</v>
      </c>
      <c r="L219" s="75"/>
      <c r="M219" s="75"/>
      <c r="N219" s="75"/>
      <c r="O219" s="75"/>
      <c r="P219" s="75"/>
      <c r="Q219" s="75"/>
      <c r="R219" s="75"/>
      <c r="S219" s="75"/>
      <c r="T219" s="75"/>
    </row>
    <row r="220" spans="1:20">
      <c r="A220" s="77" t="s">
        <v>47</v>
      </c>
      <c r="B220" s="88">
        <v>4</v>
      </c>
      <c r="C220" s="75" t="s">
        <v>5636</v>
      </c>
      <c r="D220" s="75" t="s">
        <v>72</v>
      </c>
      <c r="E220" s="75" t="s">
        <v>42</v>
      </c>
      <c r="F220" s="75" t="s">
        <v>5637</v>
      </c>
      <c r="G220" s="75" t="s">
        <v>1185</v>
      </c>
      <c r="H220" s="75" t="s">
        <v>72</v>
      </c>
      <c r="I220" s="75" t="s">
        <v>5054</v>
      </c>
      <c r="J220" s="75">
        <v>98233</v>
      </c>
      <c r="K220" s="75">
        <v>2209</v>
      </c>
      <c r="L220" s="75"/>
      <c r="M220" s="75"/>
      <c r="N220" s="75"/>
      <c r="O220" s="75"/>
      <c r="P220" s="75"/>
      <c r="Q220" s="75"/>
      <c r="R220" s="75"/>
      <c r="S220" s="75"/>
      <c r="T220" s="75"/>
    </row>
    <row r="221" spans="1:20">
      <c r="A221" s="75" t="s">
        <v>14</v>
      </c>
      <c r="B221" s="88">
        <v>2</v>
      </c>
      <c r="C221" s="75" t="s">
        <v>5638</v>
      </c>
      <c r="D221" s="75" t="s">
        <v>5639</v>
      </c>
      <c r="E221" s="75" t="s">
        <v>35</v>
      </c>
      <c r="F221" s="75" t="s">
        <v>5640</v>
      </c>
      <c r="G221" s="75" t="s">
        <v>2907</v>
      </c>
      <c r="H221" s="75" t="s">
        <v>5641</v>
      </c>
      <c r="I221" s="75" t="s">
        <v>5054</v>
      </c>
      <c r="J221" s="75">
        <v>98188</v>
      </c>
      <c r="K221" s="75">
        <v>3361</v>
      </c>
      <c r="L221" s="75"/>
      <c r="M221" s="75"/>
      <c r="N221" s="75"/>
      <c r="O221" s="75"/>
      <c r="P221" s="75"/>
      <c r="Q221" s="75"/>
      <c r="R221" s="75"/>
      <c r="S221" s="75"/>
      <c r="T221" s="75"/>
    </row>
    <row r="222" spans="1:20">
      <c r="A222" s="75" t="s">
        <v>14</v>
      </c>
      <c r="B222" s="88">
        <v>4</v>
      </c>
      <c r="C222" s="75" t="s">
        <v>5642</v>
      </c>
      <c r="D222" s="75" t="s">
        <v>3947</v>
      </c>
      <c r="E222" s="75" t="s">
        <v>42</v>
      </c>
      <c r="F222" s="75" t="s">
        <v>5643</v>
      </c>
      <c r="G222" s="75" t="s">
        <v>3324</v>
      </c>
      <c r="H222" s="75" t="s">
        <v>3947</v>
      </c>
      <c r="I222" s="75" t="s">
        <v>5054</v>
      </c>
      <c r="J222" s="75">
        <v>98007</v>
      </c>
      <c r="K222" s="75">
        <v>3755</v>
      </c>
      <c r="L222" s="75"/>
      <c r="M222" s="75"/>
      <c r="N222" s="75"/>
      <c r="O222" s="75"/>
      <c r="P222" s="75"/>
      <c r="Q222" s="75"/>
      <c r="R222" s="75"/>
      <c r="S222" s="75"/>
      <c r="T222" s="75"/>
    </row>
    <row r="223" spans="1:20">
      <c r="A223" s="77" t="s">
        <v>47</v>
      </c>
      <c r="B223" s="88">
        <v>3</v>
      </c>
      <c r="C223" s="75" t="s">
        <v>5644</v>
      </c>
      <c r="D223" s="75" t="s">
        <v>5613</v>
      </c>
      <c r="E223" s="75" t="s">
        <v>42</v>
      </c>
      <c r="F223" s="75" t="s">
        <v>5645</v>
      </c>
      <c r="G223" s="75"/>
      <c r="H223" s="75" t="s">
        <v>5613</v>
      </c>
      <c r="I223" s="75" t="s">
        <v>5054</v>
      </c>
      <c r="J223" s="75">
        <v>98105</v>
      </c>
      <c r="K223" s="75">
        <v>4961</v>
      </c>
      <c r="L223" s="75"/>
      <c r="M223" s="75"/>
      <c r="N223" s="75"/>
      <c r="O223" s="75"/>
      <c r="P223" s="75"/>
      <c r="Q223" s="75"/>
      <c r="R223" s="75"/>
      <c r="S223" s="75"/>
      <c r="T223" s="75"/>
    </row>
    <row r="224" spans="1:20">
      <c r="A224" s="75" t="s">
        <v>14</v>
      </c>
      <c r="B224" s="88">
        <v>3</v>
      </c>
      <c r="C224" s="75" t="s">
        <v>5646</v>
      </c>
      <c r="D224" s="75" t="s">
        <v>5641</v>
      </c>
      <c r="E224" s="75" t="s">
        <v>42</v>
      </c>
      <c r="F224" s="75" t="s">
        <v>5640</v>
      </c>
      <c r="G224" s="75" t="s">
        <v>3992</v>
      </c>
      <c r="H224" s="75" t="s">
        <v>5641</v>
      </c>
      <c r="I224" s="75" t="s">
        <v>5054</v>
      </c>
      <c r="J224" s="75">
        <v>98188</v>
      </c>
      <c r="K224" s="75">
        <v>3361</v>
      </c>
      <c r="L224" s="75"/>
      <c r="M224" s="75"/>
      <c r="N224" s="75"/>
      <c r="O224" s="75"/>
      <c r="P224" s="75"/>
      <c r="Q224" s="75"/>
      <c r="R224" s="75"/>
      <c r="S224" s="75"/>
      <c r="T224" s="75"/>
    </row>
    <row r="225" spans="1:20">
      <c r="A225" s="75" t="s">
        <v>14</v>
      </c>
      <c r="B225" s="88">
        <v>2</v>
      </c>
      <c r="C225" s="75" t="s">
        <v>5647</v>
      </c>
      <c r="D225" s="75" t="s">
        <v>2808</v>
      </c>
      <c r="E225" s="75" t="s">
        <v>42</v>
      </c>
      <c r="F225" s="75" t="s">
        <v>5648</v>
      </c>
      <c r="G225" s="75" t="s">
        <v>5649</v>
      </c>
      <c r="H225" s="75" t="s">
        <v>5650</v>
      </c>
      <c r="I225" s="75" t="s">
        <v>5054</v>
      </c>
      <c r="J225" s="75">
        <v>98042</v>
      </c>
      <c r="K225" s="75">
        <v>5451</v>
      </c>
      <c r="L225" s="75"/>
      <c r="M225" s="75"/>
      <c r="N225" s="75"/>
      <c r="O225" s="75"/>
      <c r="P225" s="75"/>
      <c r="Q225" s="75"/>
      <c r="R225" s="75"/>
      <c r="S225" s="75"/>
      <c r="T225" s="75"/>
    </row>
    <row r="226" spans="1:20">
      <c r="A226" s="75" t="s">
        <v>14</v>
      </c>
      <c r="B226" s="88">
        <v>2</v>
      </c>
      <c r="C226" s="75" t="s">
        <v>5651</v>
      </c>
      <c r="D226" s="75" t="s">
        <v>5652</v>
      </c>
      <c r="E226" s="75" t="s">
        <v>35</v>
      </c>
      <c r="F226" s="75" t="s">
        <v>5653</v>
      </c>
      <c r="G226" s="75" t="s">
        <v>1967</v>
      </c>
      <c r="H226" s="75" t="s">
        <v>5654</v>
      </c>
      <c r="I226" s="75" t="s">
        <v>5054</v>
      </c>
      <c r="J226" s="75">
        <v>99218</v>
      </c>
      <c r="K226" s="75">
        <v>1646</v>
      </c>
      <c r="L226" s="75"/>
      <c r="M226" s="75"/>
      <c r="N226" s="75"/>
      <c r="O226" s="75"/>
      <c r="P226" s="75"/>
      <c r="Q226" s="75"/>
      <c r="R226" s="75"/>
      <c r="S226" s="75"/>
      <c r="T226" s="75"/>
    </row>
    <row r="227" spans="1:20">
      <c r="A227" s="75" t="s">
        <v>14</v>
      </c>
      <c r="B227" s="88">
        <v>2</v>
      </c>
      <c r="C227" s="75" t="s">
        <v>5655</v>
      </c>
      <c r="D227" s="75" t="s">
        <v>5656</v>
      </c>
      <c r="E227" s="75" t="s">
        <v>42</v>
      </c>
      <c r="F227" s="75" t="s">
        <v>5657</v>
      </c>
      <c r="G227" s="75"/>
      <c r="H227" s="75" t="s">
        <v>5656</v>
      </c>
      <c r="I227" s="75" t="s">
        <v>5338</v>
      </c>
      <c r="J227" s="75">
        <v>83835</v>
      </c>
      <c r="K227" s="75">
        <v>9855</v>
      </c>
      <c r="L227" s="75"/>
      <c r="M227" s="75"/>
      <c r="N227" s="75"/>
      <c r="O227" s="75"/>
      <c r="P227" s="75"/>
      <c r="Q227" s="75"/>
      <c r="R227" s="75"/>
      <c r="S227" s="75"/>
      <c r="T227" s="75"/>
    </row>
    <row r="228" spans="1:20">
      <c r="A228" s="75" t="s">
        <v>14</v>
      </c>
      <c r="B228" s="88">
        <v>2</v>
      </c>
      <c r="C228" s="75" t="s">
        <v>5658</v>
      </c>
      <c r="D228" s="75" t="s">
        <v>5659</v>
      </c>
      <c r="E228" s="75" t="s">
        <v>42</v>
      </c>
      <c r="F228" s="75" t="s">
        <v>5660</v>
      </c>
      <c r="G228" s="75" t="s">
        <v>1312</v>
      </c>
      <c r="H228" s="75" t="s">
        <v>5659</v>
      </c>
      <c r="I228" s="75" t="s">
        <v>5338</v>
      </c>
      <c r="J228" s="75">
        <v>83501</v>
      </c>
      <c r="K228" s="75">
        <v>4119</v>
      </c>
      <c r="L228" s="75"/>
      <c r="M228" s="75"/>
      <c r="N228" s="75"/>
      <c r="O228" s="75"/>
      <c r="P228" s="75"/>
      <c r="Q228" s="75"/>
      <c r="R228" s="75"/>
      <c r="S228" s="75"/>
      <c r="T228" s="75"/>
    </row>
    <row r="229" spans="1:20">
      <c r="A229" s="75" t="s">
        <v>14</v>
      </c>
      <c r="B229" s="88">
        <v>2</v>
      </c>
      <c r="C229" s="75" t="s">
        <v>5661</v>
      </c>
      <c r="D229" s="75" t="s">
        <v>5662</v>
      </c>
      <c r="E229" s="75" t="s">
        <v>42</v>
      </c>
      <c r="F229" s="75" t="s">
        <v>5663</v>
      </c>
      <c r="G229" s="75" t="s">
        <v>3400</v>
      </c>
      <c r="H229" s="75" t="s">
        <v>5662</v>
      </c>
      <c r="I229" s="75" t="s">
        <v>5054</v>
      </c>
      <c r="J229" s="75">
        <v>99216</v>
      </c>
      <c r="K229" s="75">
        <v>1863</v>
      </c>
      <c r="L229" s="75"/>
      <c r="M229" s="75"/>
      <c r="N229" s="75"/>
      <c r="O229" s="75"/>
      <c r="P229" s="75"/>
      <c r="Q229" s="75"/>
      <c r="R229" s="75"/>
      <c r="S229" s="75"/>
      <c r="T229" s="75"/>
    </row>
    <row r="230" spans="1:20">
      <c r="A230" s="75" t="s">
        <v>14</v>
      </c>
      <c r="B230" s="88">
        <v>2</v>
      </c>
      <c r="C230" s="75" t="s">
        <v>5664</v>
      </c>
      <c r="D230" s="75" t="s">
        <v>5665</v>
      </c>
      <c r="E230" s="75" t="s">
        <v>42</v>
      </c>
      <c r="F230" s="75" t="s">
        <v>5653</v>
      </c>
      <c r="G230" s="75" t="s">
        <v>3400</v>
      </c>
      <c r="H230" s="75" t="s">
        <v>5654</v>
      </c>
      <c r="I230" s="75" t="s">
        <v>5054</v>
      </c>
      <c r="J230" s="75">
        <v>99218</v>
      </c>
      <c r="K230" s="75">
        <v>1646</v>
      </c>
      <c r="L230" s="75"/>
      <c r="M230" s="75"/>
      <c r="N230" s="75"/>
      <c r="O230" s="75"/>
      <c r="P230" s="75"/>
      <c r="Q230" s="75"/>
      <c r="R230" s="75"/>
      <c r="S230" s="75"/>
      <c r="T230" s="75"/>
    </row>
    <row r="231" spans="1:20">
      <c r="A231" s="79" t="s">
        <v>4986</v>
      </c>
      <c r="B231" s="80">
        <v>0</v>
      </c>
      <c r="C231" s="79" t="s">
        <v>5666</v>
      </c>
      <c r="D231" s="79" t="s">
        <v>5667</v>
      </c>
      <c r="E231" s="79" t="s">
        <v>42</v>
      </c>
      <c r="F231" s="79" t="s">
        <v>5668</v>
      </c>
      <c r="G231" s="79" t="s">
        <v>5669</v>
      </c>
      <c r="H231" s="79" t="s">
        <v>5667</v>
      </c>
      <c r="I231" s="79" t="s">
        <v>5054</v>
      </c>
      <c r="J231" s="79">
        <v>99004</v>
      </c>
      <c r="K231" s="79">
        <v>2032</v>
      </c>
      <c r="L231" s="79"/>
      <c r="M231" s="79"/>
      <c r="N231" s="79"/>
      <c r="O231" s="75"/>
      <c r="P231" s="75"/>
      <c r="Q231" s="75"/>
      <c r="R231" s="75"/>
      <c r="S231" s="75"/>
      <c r="T231" s="75"/>
    </row>
    <row r="232" spans="1:20">
      <c r="A232" s="75" t="s">
        <v>14</v>
      </c>
      <c r="B232" s="88">
        <v>2</v>
      </c>
      <c r="C232" s="75" t="s">
        <v>5670</v>
      </c>
      <c r="D232" s="75" t="s">
        <v>5671</v>
      </c>
      <c r="E232" s="75" t="s">
        <v>35</v>
      </c>
      <c r="F232" s="75" t="s">
        <v>5672</v>
      </c>
      <c r="G232" s="75" t="s">
        <v>283</v>
      </c>
      <c r="H232" s="75" t="s">
        <v>5673</v>
      </c>
      <c r="I232" s="75" t="s">
        <v>5054</v>
      </c>
      <c r="J232" s="75">
        <v>98444</v>
      </c>
      <c r="K232" s="75">
        <v>4664</v>
      </c>
      <c r="L232" s="75"/>
      <c r="M232" s="75"/>
      <c r="N232" s="75"/>
      <c r="O232" s="75"/>
      <c r="P232" s="75"/>
      <c r="Q232" s="75"/>
      <c r="R232" s="75"/>
      <c r="S232" s="75"/>
      <c r="T232" s="75"/>
    </row>
    <row r="233" spans="1:20">
      <c r="A233" s="75" t="s">
        <v>14</v>
      </c>
      <c r="B233" s="88">
        <v>4</v>
      </c>
      <c r="C233" s="75" t="s">
        <v>5674</v>
      </c>
      <c r="D233" s="75" t="s">
        <v>465</v>
      </c>
      <c r="E233" s="75" t="s">
        <v>42</v>
      </c>
      <c r="F233" s="75" t="s">
        <v>5675</v>
      </c>
      <c r="G233" s="75" t="s">
        <v>5649</v>
      </c>
      <c r="H233" s="75" t="s">
        <v>5676</v>
      </c>
      <c r="I233" s="75" t="s">
        <v>5054</v>
      </c>
      <c r="J233" s="75">
        <v>98003</v>
      </c>
      <c r="K233" s="75">
        <v>8444</v>
      </c>
      <c r="L233" s="75"/>
      <c r="M233" s="75"/>
      <c r="N233" s="75"/>
      <c r="O233" s="75"/>
      <c r="P233" s="75"/>
      <c r="Q233" s="75"/>
      <c r="R233" s="75"/>
      <c r="S233" s="75"/>
      <c r="T233" s="75"/>
    </row>
    <row r="234" spans="1:20">
      <c r="A234" s="77" t="s">
        <v>47</v>
      </c>
      <c r="B234" s="88">
        <v>4</v>
      </c>
      <c r="C234" s="75" t="s">
        <v>5677</v>
      </c>
      <c r="D234" s="75" t="s">
        <v>5678</v>
      </c>
      <c r="E234" s="75" t="s">
        <v>42</v>
      </c>
      <c r="F234" s="89" t="s">
        <v>5679</v>
      </c>
      <c r="G234" s="75" t="s">
        <v>1240</v>
      </c>
      <c r="H234" s="75" t="s">
        <v>5673</v>
      </c>
      <c r="I234" s="75" t="s">
        <v>5054</v>
      </c>
      <c r="J234" s="75">
        <v>98444</v>
      </c>
      <c r="K234" s="75">
        <v>4664</v>
      </c>
      <c r="L234" s="75"/>
      <c r="M234" s="75"/>
      <c r="N234" s="75"/>
      <c r="O234" s="75"/>
      <c r="P234" s="75"/>
      <c r="Q234" s="75"/>
      <c r="R234" s="75"/>
      <c r="S234" s="75"/>
      <c r="T234" s="75"/>
    </row>
    <row r="235" spans="1:20">
      <c r="A235" s="75" t="s">
        <v>14</v>
      </c>
      <c r="B235" s="88">
        <v>4</v>
      </c>
      <c r="C235" s="75" t="s">
        <v>5680</v>
      </c>
      <c r="D235" s="75" t="s">
        <v>5681</v>
      </c>
      <c r="E235" s="75" t="s">
        <v>42</v>
      </c>
      <c r="F235" s="75" t="s">
        <v>5682</v>
      </c>
      <c r="G235" s="75" t="s">
        <v>5683</v>
      </c>
      <c r="H235" s="75" t="s">
        <v>5681</v>
      </c>
      <c r="I235" s="75" t="s">
        <v>5054</v>
      </c>
      <c r="J235" s="75">
        <v>98374</v>
      </c>
      <c r="K235" s="75">
        <v>1205</v>
      </c>
      <c r="L235" s="75"/>
      <c r="M235" s="75"/>
      <c r="N235" s="75"/>
      <c r="O235" s="75"/>
      <c r="P235" s="75"/>
      <c r="Q235" s="75"/>
      <c r="R235" s="75"/>
      <c r="S235" s="75"/>
      <c r="T235" s="75"/>
    </row>
    <row r="236" spans="1:20">
      <c r="A236" s="75" t="s">
        <v>14</v>
      </c>
      <c r="B236" s="88">
        <v>4</v>
      </c>
      <c r="C236" s="75" t="s">
        <v>5684</v>
      </c>
      <c r="D236" s="75" t="s">
        <v>5685</v>
      </c>
      <c r="E236" s="75" t="s">
        <v>42</v>
      </c>
      <c r="F236" s="75" t="s">
        <v>5686</v>
      </c>
      <c r="G236" s="75" t="s">
        <v>5687</v>
      </c>
      <c r="H236" s="75" t="s">
        <v>5673</v>
      </c>
      <c r="I236" s="75" t="s">
        <v>5054</v>
      </c>
      <c r="J236" s="75">
        <v>98409</v>
      </c>
      <c r="K236" s="75">
        <v>7201</v>
      </c>
      <c r="L236" s="75"/>
      <c r="M236" s="75"/>
      <c r="N236" s="75"/>
      <c r="O236" s="75"/>
      <c r="P236" s="75"/>
      <c r="Q236" s="75"/>
      <c r="R236" s="75"/>
      <c r="S236" s="75"/>
      <c r="T236" s="75"/>
    </row>
    <row r="237" spans="1:20">
      <c r="A237" s="75" t="s">
        <v>14</v>
      </c>
      <c r="B237" s="88">
        <v>2</v>
      </c>
      <c r="C237" s="75" t="s">
        <v>5688</v>
      </c>
      <c r="D237" s="75" t="s">
        <v>5689</v>
      </c>
      <c r="E237" s="75" t="s">
        <v>35</v>
      </c>
      <c r="F237" s="75" t="s">
        <v>5690</v>
      </c>
      <c r="G237" s="75" t="s">
        <v>283</v>
      </c>
      <c r="H237" s="75" t="s">
        <v>5691</v>
      </c>
      <c r="I237" s="75" t="s">
        <v>5054</v>
      </c>
      <c r="J237" s="75">
        <v>98908</v>
      </c>
      <c r="K237" s="75">
        <v>9456</v>
      </c>
      <c r="L237" s="75"/>
      <c r="M237" s="75"/>
      <c r="N237" s="75"/>
      <c r="O237" s="75"/>
      <c r="P237" s="75"/>
      <c r="Q237" s="75"/>
      <c r="R237" s="75"/>
      <c r="S237" s="75"/>
      <c r="T237" s="75"/>
    </row>
    <row r="238" spans="1:20">
      <c r="A238" s="79" t="s">
        <v>4986</v>
      </c>
      <c r="B238" s="80">
        <v>0</v>
      </c>
      <c r="C238" s="79" t="s">
        <v>5692</v>
      </c>
      <c r="D238" s="79" t="s">
        <v>5693</v>
      </c>
      <c r="E238" s="79" t="s">
        <v>42</v>
      </c>
      <c r="F238" s="79" t="s">
        <v>5694</v>
      </c>
      <c r="G238" s="79" t="s">
        <v>4793</v>
      </c>
      <c r="H238" s="79" t="s">
        <v>5695</v>
      </c>
      <c r="I238" s="79" t="s">
        <v>5054</v>
      </c>
      <c r="J238" s="79">
        <v>99324</v>
      </c>
      <c r="K238" s="79">
        <v>1756</v>
      </c>
      <c r="L238" s="79"/>
      <c r="M238" s="79"/>
      <c r="N238" s="79"/>
      <c r="O238" s="75"/>
      <c r="P238" s="75"/>
      <c r="Q238" s="75"/>
      <c r="R238" s="75"/>
      <c r="S238" s="75"/>
      <c r="T238" s="75"/>
    </row>
    <row r="239" spans="1:20">
      <c r="A239" s="75" t="s">
        <v>14</v>
      </c>
      <c r="B239" s="88">
        <v>4</v>
      </c>
      <c r="C239" s="75" t="s">
        <v>5696</v>
      </c>
      <c r="D239" s="75" t="s">
        <v>5697</v>
      </c>
      <c r="E239" s="75" t="s">
        <v>42</v>
      </c>
      <c r="F239" s="75" t="s">
        <v>5698</v>
      </c>
      <c r="G239" s="75" t="s">
        <v>3926</v>
      </c>
      <c r="H239" s="75" t="s">
        <v>5697</v>
      </c>
      <c r="I239" s="75" t="s">
        <v>5054</v>
      </c>
      <c r="J239" s="75">
        <v>99336</v>
      </c>
      <c r="K239" s="75">
        <v>1145</v>
      </c>
      <c r="L239" s="75"/>
      <c r="M239" s="75"/>
      <c r="N239" s="75"/>
      <c r="O239" s="75"/>
      <c r="P239" s="75"/>
      <c r="Q239" s="75"/>
      <c r="R239" s="75"/>
      <c r="S239" s="75"/>
      <c r="T239" s="75"/>
    </row>
    <row r="240" spans="1:20">
      <c r="A240" s="75" t="s">
        <v>14</v>
      </c>
      <c r="B240" s="88">
        <v>2</v>
      </c>
      <c r="C240" s="75" t="s">
        <v>5699</v>
      </c>
      <c r="D240" s="75" t="s">
        <v>5700</v>
      </c>
      <c r="E240" s="75" t="s">
        <v>42</v>
      </c>
      <c r="F240" s="75" t="s">
        <v>5701</v>
      </c>
      <c r="G240" s="75" t="s">
        <v>5702</v>
      </c>
      <c r="H240" s="75" t="s">
        <v>5700</v>
      </c>
      <c r="I240" s="75" t="s">
        <v>5054</v>
      </c>
      <c r="J240" s="75">
        <v>98837</v>
      </c>
      <c r="K240" s="75">
        <v>4801</v>
      </c>
      <c r="L240" s="75"/>
      <c r="M240" s="75"/>
      <c r="N240" s="75"/>
      <c r="O240" s="75"/>
      <c r="P240" s="75"/>
      <c r="Q240" s="75"/>
      <c r="R240" s="75"/>
      <c r="S240" s="75"/>
      <c r="T240" s="75"/>
    </row>
    <row r="241" spans="1:20">
      <c r="A241" s="75" t="s">
        <v>14</v>
      </c>
      <c r="B241" s="88">
        <v>2</v>
      </c>
      <c r="C241" s="75" t="s">
        <v>5703</v>
      </c>
      <c r="D241" s="75" t="s">
        <v>5704</v>
      </c>
      <c r="E241" s="75" t="s">
        <v>42</v>
      </c>
      <c r="F241" s="75" t="s">
        <v>5705</v>
      </c>
      <c r="G241" s="75" t="s">
        <v>5706</v>
      </c>
      <c r="H241" s="75" t="s">
        <v>5707</v>
      </c>
      <c r="I241" s="75" t="s">
        <v>5054</v>
      </c>
      <c r="J241" s="75">
        <v>98802</v>
      </c>
      <c r="K241" s="75">
        <v>5332</v>
      </c>
      <c r="L241" s="75"/>
      <c r="M241" s="75"/>
      <c r="N241" s="75"/>
      <c r="O241" s="75"/>
      <c r="P241" s="75"/>
      <c r="Q241" s="75"/>
      <c r="R241" s="75"/>
      <c r="S241" s="75"/>
      <c r="T241" s="75"/>
    </row>
    <row r="242" spans="1:20">
      <c r="A242" s="75" t="s">
        <v>14</v>
      </c>
      <c r="B242" s="88">
        <v>2</v>
      </c>
      <c r="C242" s="75" t="s">
        <v>5708</v>
      </c>
      <c r="D242" s="75" t="s">
        <v>5691</v>
      </c>
      <c r="E242" s="75" t="s">
        <v>42</v>
      </c>
      <c r="F242" s="75" t="s">
        <v>5690</v>
      </c>
      <c r="G242" s="75" t="s">
        <v>283</v>
      </c>
      <c r="H242" s="75" t="s">
        <v>5691</v>
      </c>
      <c r="I242" s="75" t="s">
        <v>5054</v>
      </c>
      <c r="J242" s="75">
        <v>98908</v>
      </c>
      <c r="K242" s="75">
        <v>9456</v>
      </c>
      <c r="L242" s="75"/>
      <c r="M242" s="75"/>
      <c r="N242" s="75"/>
      <c r="O242" s="75"/>
      <c r="P242" s="75"/>
      <c r="Q242" s="75"/>
      <c r="R242" s="75"/>
      <c r="S242" s="75"/>
      <c r="T242" s="75"/>
    </row>
    <row r="243" spans="1:20">
      <c r="A243" s="75" t="s">
        <v>14</v>
      </c>
      <c r="B243" s="88">
        <v>2</v>
      </c>
      <c r="C243" s="75" t="s">
        <v>5709</v>
      </c>
      <c r="D243" s="75" t="s">
        <v>5710</v>
      </c>
      <c r="E243" s="75" t="s">
        <v>35</v>
      </c>
      <c r="F243" s="75" t="s">
        <v>5711</v>
      </c>
      <c r="G243" s="75" t="s">
        <v>5712</v>
      </c>
      <c r="H243" s="75" t="s">
        <v>5713</v>
      </c>
      <c r="I243" s="75" t="s">
        <v>5714</v>
      </c>
      <c r="J243" s="75">
        <v>99504</v>
      </c>
      <c r="K243" s="75">
        <v>6112</v>
      </c>
      <c r="L243" s="75"/>
      <c r="M243" s="75"/>
      <c r="N243" s="75"/>
      <c r="O243" s="75"/>
      <c r="P243" s="75"/>
      <c r="Q243" s="75"/>
      <c r="R243" s="75"/>
      <c r="S243" s="75"/>
      <c r="T243" s="75"/>
    </row>
    <row r="244" spans="1:20">
      <c r="A244" s="75" t="s">
        <v>14</v>
      </c>
      <c r="B244" s="88">
        <v>2</v>
      </c>
      <c r="C244" s="75" t="s">
        <v>5715</v>
      </c>
      <c r="D244" s="75" t="s">
        <v>5716</v>
      </c>
      <c r="E244" s="75" t="s">
        <v>42</v>
      </c>
      <c r="F244" s="75" t="s">
        <v>5717</v>
      </c>
      <c r="G244" s="75" t="s">
        <v>1475</v>
      </c>
      <c r="H244" s="75" t="s">
        <v>5713</v>
      </c>
      <c r="I244" s="75" t="s">
        <v>5714</v>
      </c>
      <c r="J244" s="75">
        <v>99515</v>
      </c>
      <c r="K244" s="75">
        <v>1907</v>
      </c>
      <c r="L244" s="75"/>
      <c r="M244" s="75"/>
      <c r="N244" s="75"/>
      <c r="O244" s="75"/>
      <c r="P244" s="75"/>
      <c r="Q244" s="75"/>
      <c r="R244" s="75"/>
      <c r="S244" s="75"/>
      <c r="T244" s="75"/>
    </row>
    <row r="245" spans="1:20">
      <c r="A245" s="75" t="s">
        <v>14</v>
      </c>
      <c r="B245" s="88">
        <v>2</v>
      </c>
      <c r="C245" s="75" t="s">
        <v>5718</v>
      </c>
      <c r="D245" s="75" t="s">
        <v>5719</v>
      </c>
      <c r="E245" s="75" t="s">
        <v>42</v>
      </c>
      <c r="F245" s="75" t="s">
        <v>5720</v>
      </c>
      <c r="G245" s="75" t="s">
        <v>1210</v>
      </c>
      <c r="H245" s="75" t="s">
        <v>5713</v>
      </c>
      <c r="I245" s="75" t="s">
        <v>5714</v>
      </c>
      <c r="J245" s="75">
        <v>99504</v>
      </c>
      <c r="K245" s="75">
        <v>6112</v>
      </c>
      <c r="L245" s="75"/>
      <c r="M245" s="75"/>
      <c r="N245" s="75"/>
      <c r="O245" s="75"/>
      <c r="P245" s="75"/>
      <c r="Q245" s="75"/>
      <c r="R245" s="75"/>
      <c r="S245" s="75"/>
      <c r="T245" s="75"/>
    </row>
    <row r="246" spans="1:20">
      <c r="A246" s="75" t="s">
        <v>14</v>
      </c>
      <c r="B246" s="88">
        <v>2</v>
      </c>
      <c r="C246" s="75" t="s">
        <v>5721</v>
      </c>
      <c r="D246" s="75" t="s">
        <v>5722</v>
      </c>
      <c r="E246" s="75" t="s">
        <v>42</v>
      </c>
      <c r="F246" s="75" t="s">
        <v>5723</v>
      </c>
      <c r="G246" s="75" t="s">
        <v>5724</v>
      </c>
      <c r="H246" s="75" t="s">
        <v>5722</v>
      </c>
      <c r="I246" s="75" t="s">
        <v>5714</v>
      </c>
      <c r="J246" s="75">
        <v>99654</v>
      </c>
      <c r="K246" s="75">
        <v>8287</v>
      </c>
      <c r="L246" s="75"/>
      <c r="M246" s="75"/>
      <c r="N246" s="75"/>
      <c r="O246" s="75"/>
      <c r="P246" s="75"/>
      <c r="Q246" s="75"/>
      <c r="R246" s="75"/>
      <c r="S246" s="75"/>
      <c r="T246" s="75"/>
    </row>
    <row r="247" spans="1:20">
      <c r="A247" s="75" t="s">
        <v>14</v>
      </c>
      <c r="B247" s="88">
        <v>2</v>
      </c>
      <c r="C247" s="75" t="s">
        <v>5725</v>
      </c>
      <c r="D247" s="75" t="s">
        <v>5726</v>
      </c>
      <c r="E247" s="75" t="s">
        <v>42</v>
      </c>
      <c r="F247" s="75" t="s">
        <v>5727</v>
      </c>
      <c r="G247" s="75" t="s">
        <v>5687</v>
      </c>
      <c r="H247" s="75" t="s">
        <v>5726</v>
      </c>
      <c r="I247" s="75" t="s">
        <v>5714</v>
      </c>
      <c r="J247" s="75">
        <v>99701</v>
      </c>
      <c r="K247" s="75">
        <v>3161</v>
      </c>
      <c r="L247" s="75"/>
      <c r="M247" s="75"/>
      <c r="N247" s="75"/>
      <c r="O247" s="75"/>
      <c r="P247" s="75"/>
      <c r="Q247" s="75"/>
      <c r="R247" s="75"/>
      <c r="S247" s="75"/>
      <c r="T247" s="75"/>
    </row>
    <row r="248" spans="1:20">
      <c r="A248" s="75" t="s">
        <v>14</v>
      </c>
      <c r="B248" s="88">
        <v>2</v>
      </c>
      <c r="C248" s="75" t="s">
        <v>5728</v>
      </c>
      <c r="D248" s="75" t="s">
        <v>5729</v>
      </c>
      <c r="E248" s="75" t="s">
        <v>42</v>
      </c>
      <c r="F248" s="75" t="s">
        <v>5730</v>
      </c>
      <c r="G248" s="75" t="s">
        <v>5731</v>
      </c>
      <c r="H248" s="75" t="s">
        <v>5729</v>
      </c>
      <c r="I248" s="75" t="s">
        <v>5714</v>
      </c>
      <c r="J248" s="75">
        <v>99669</v>
      </c>
      <c r="K248" s="75">
        <v>8066</v>
      </c>
      <c r="L248" s="75"/>
      <c r="M248" s="75"/>
      <c r="N248" s="75"/>
      <c r="O248" s="75"/>
      <c r="P248" s="75"/>
      <c r="Q248" s="75"/>
      <c r="R248" s="75"/>
      <c r="S248" s="75"/>
      <c r="T248" s="75"/>
    </row>
    <row r="249" spans="1:20">
      <c r="A249" s="75" t="s">
        <v>14</v>
      </c>
      <c r="B249" s="88">
        <v>2</v>
      </c>
      <c r="C249" s="75" t="s">
        <v>5732</v>
      </c>
      <c r="D249" s="75" t="s">
        <v>5733</v>
      </c>
      <c r="E249" s="75" t="s">
        <v>35</v>
      </c>
      <c r="F249" s="75" t="s">
        <v>5734</v>
      </c>
      <c r="G249" s="75" t="s">
        <v>1240</v>
      </c>
      <c r="H249" s="75" t="s">
        <v>5735</v>
      </c>
      <c r="I249" s="75" t="s">
        <v>5054</v>
      </c>
      <c r="J249" s="75">
        <v>98516</v>
      </c>
      <c r="K249" s="75">
        <v>4758</v>
      </c>
      <c r="L249" s="75"/>
      <c r="M249" s="75"/>
      <c r="N249" s="75"/>
      <c r="O249" s="75"/>
      <c r="P249" s="75"/>
      <c r="Q249" s="75"/>
      <c r="R249" s="75"/>
      <c r="S249" s="75"/>
      <c r="T249" s="75"/>
    </row>
    <row r="250" spans="1:20">
      <c r="A250" s="75" t="s">
        <v>14</v>
      </c>
      <c r="B250" s="88">
        <v>2</v>
      </c>
      <c r="C250" s="75" t="s">
        <v>5736</v>
      </c>
      <c r="D250" s="75" t="s">
        <v>5737</v>
      </c>
      <c r="E250" s="75" t="s">
        <v>42</v>
      </c>
      <c r="F250" s="75" t="s">
        <v>5738</v>
      </c>
      <c r="G250" s="75" t="s">
        <v>450</v>
      </c>
      <c r="H250" s="75" t="s">
        <v>5737</v>
      </c>
      <c r="I250" s="75" t="s">
        <v>5054</v>
      </c>
      <c r="J250" s="75">
        <v>98383</v>
      </c>
      <c r="K250" s="75">
        <v>8514</v>
      </c>
      <c r="L250" s="75"/>
      <c r="M250" s="75"/>
      <c r="N250" s="75"/>
      <c r="O250" s="75"/>
      <c r="P250" s="75"/>
      <c r="Q250" s="75"/>
      <c r="R250" s="75"/>
      <c r="S250" s="75"/>
      <c r="T250" s="75"/>
    </row>
    <row r="251" spans="1:20">
      <c r="A251" s="75" t="s">
        <v>14</v>
      </c>
      <c r="B251" s="88">
        <v>2</v>
      </c>
      <c r="C251" s="75" t="s">
        <v>5739</v>
      </c>
      <c r="D251" s="75" t="s">
        <v>5740</v>
      </c>
      <c r="E251" s="75" t="s">
        <v>42</v>
      </c>
      <c r="F251" s="75" t="s">
        <v>5741</v>
      </c>
      <c r="G251" s="75" t="s">
        <v>1210</v>
      </c>
      <c r="H251" s="75" t="s">
        <v>5742</v>
      </c>
      <c r="I251" s="75" t="s">
        <v>5054</v>
      </c>
      <c r="J251" s="75">
        <v>98366</v>
      </c>
      <c r="K251" s="75">
        <v>3511</v>
      </c>
      <c r="L251" s="75"/>
      <c r="M251" s="75"/>
      <c r="N251" s="75"/>
      <c r="O251" s="75"/>
      <c r="P251" s="75"/>
      <c r="Q251" s="75"/>
      <c r="R251" s="75"/>
      <c r="S251" s="75"/>
      <c r="T251" s="75"/>
    </row>
    <row r="252" spans="1:20">
      <c r="A252" s="75" t="s">
        <v>14</v>
      </c>
      <c r="B252" s="88">
        <v>2</v>
      </c>
      <c r="C252" s="75" t="s">
        <v>5743</v>
      </c>
      <c r="D252" s="75" t="s">
        <v>5735</v>
      </c>
      <c r="E252" s="75" t="s">
        <v>42</v>
      </c>
      <c r="F252" s="75" t="s">
        <v>5744</v>
      </c>
      <c r="G252" s="75" t="s">
        <v>1240</v>
      </c>
      <c r="H252" s="75" t="s">
        <v>5735</v>
      </c>
      <c r="I252" s="75" t="s">
        <v>5054</v>
      </c>
      <c r="J252" s="75">
        <v>98516</v>
      </c>
      <c r="K252" s="75">
        <v>4758</v>
      </c>
      <c r="L252" s="75"/>
      <c r="M252" s="75"/>
      <c r="N252" s="75"/>
      <c r="O252" s="75"/>
      <c r="P252" s="75"/>
      <c r="Q252" s="75"/>
      <c r="R252" s="75"/>
      <c r="S252" s="75"/>
      <c r="T252" s="75"/>
    </row>
    <row r="253" spans="1:20">
      <c r="A253" s="79" t="s">
        <v>4986</v>
      </c>
      <c r="B253" s="80">
        <v>0</v>
      </c>
      <c r="C253" s="79" t="s">
        <v>5745</v>
      </c>
      <c r="D253" s="79" t="s">
        <v>5746</v>
      </c>
      <c r="E253" s="79" t="s">
        <v>42</v>
      </c>
      <c r="F253" s="79" t="s">
        <v>5747</v>
      </c>
      <c r="G253" s="79"/>
      <c r="H253" s="79" t="s">
        <v>5746</v>
      </c>
      <c r="I253" s="79" t="s">
        <v>5054</v>
      </c>
      <c r="J253" s="79">
        <v>98532</v>
      </c>
      <c r="K253" s="79">
        <v>1427</v>
      </c>
      <c r="L253" s="79"/>
      <c r="M253" s="79"/>
      <c r="N253" s="79"/>
      <c r="O253" s="75"/>
      <c r="P253" s="75"/>
      <c r="Q253" s="75"/>
      <c r="R253" s="75"/>
      <c r="S253" s="75"/>
      <c r="T253" s="75"/>
    </row>
    <row r="254" spans="1:20">
      <c r="A254" s="75" t="s">
        <v>14</v>
      </c>
      <c r="B254" s="88">
        <v>3</v>
      </c>
      <c r="C254" s="75" t="s">
        <v>5748</v>
      </c>
      <c r="D254" s="75" t="s">
        <v>5749</v>
      </c>
      <c r="E254" s="75" t="s">
        <v>42</v>
      </c>
      <c r="F254" s="75" t="s">
        <v>5750</v>
      </c>
      <c r="G254" s="75" t="s">
        <v>5751</v>
      </c>
      <c r="H254" s="75" t="s">
        <v>5749</v>
      </c>
      <c r="I254" s="75" t="s">
        <v>5054</v>
      </c>
      <c r="J254" s="75">
        <v>98502</v>
      </c>
      <c r="K254" s="75">
        <v>1173</v>
      </c>
      <c r="L254" s="75"/>
      <c r="M254" s="75"/>
      <c r="N254" s="75"/>
      <c r="O254" s="75"/>
      <c r="P254" s="75"/>
      <c r="Q254" s="75"/>
      <c r="R254" s="75"/>
      <c r="S254" s="75"/>
      <c r="T254" s="75"/>
    </row>
    <row r="255" spans="1:20">
      <c r="A255" s="79" t="s">
        <v>4986</v>
      </c>
      <c r="B255" s="80">
        <v>0</v>
      </c>
      <c r="C255" s="79" t="s">
        <v>5752</v>
      </c>
      <c r="D255" s="79" t="s">
        <v>5753</v>
      </c>
      <c r="E255" s="79" t="s">
        <v>42</v>
      </c>
      <c r="F255" s="79" t="s">
        <v>5754</v>
      </c>
      <c r="G255" s="79"/>
      <c r="H255" s="79" t="s">
        <v>5753</v>
      </c>
      <c r="I255" s="79" t="s">
        <v>5054</v>
      </c>
      <c r="J255" s="79">
        <v>98362</v>
      </c>
      <c r="K255" s="79">
        <v>8767</v>
      </c>
      <c r="L255" s="79"/>
      <c r="M255" s="79"/>
      <c r="N255" s="79"/>
      <c r="O255" s="75"/>
      <c r="P255" s="75"/>
      <c r="Q255" s="75"/>
      <c r="R255" s="75"/>
      <c r="S255" s="75"/>
      <c r="T255" s="75"/>
    </row>
    <row r="256" spans="1:20">
      <c r="A256" s="79" t="s">
        <v>4986</v>
      </c>
      <c r="B256" s="80">
        <v>0</v>
      </c>
      <c r="C256" s="79" t="s">
        <v>5755</v>
      </c>
      <c r="D256" s="79" t="s">
        <v>5756</v>
      </c>
      <c r="E256" s="79" t="s">
        <v>42</v>
      </c>
      <c r="F256" s="79" t="s">
        <v>5757</v>
      </c>
      <c r="G256" s="79" t="s">
        <v>5758</v>
      </c>
      <c r="H256" s="79" t="s">
        <v>5613</v>
      </c>
      <c r="I256" s="79" t="s">
        <v>5054</v>
      </c>
      <c r="J256" s="79">
        <v>98134</v>
      </c>
      <c r="K256" s="79">
        <v>2329</v>
      </c>
      <c r="L256" s="79"/>
      <c r="M256" s="79"/>
      <c r="N256" s="79"/>
      <c r="O256" s="75"/>
      <c r="P256" s="75"/>
      <c r="Q256" s="75"/>
      <c r="R256" s="75"/>
      <c r="S256" s="75"/>
      <c r="T256" s="75"/>
    </row>
    <row r="257" spans="1:20">
      <c r="A257" s="75" t="s">
        <v>14</v>
      </c>
      <c r="B257" s="76">
        <v>5</v>
      </c>
      <c r="C257" s="75" t="s">
        <v>5759</v>
      </c>
      <c r="D257" s="75" t="s">
        <v>1323</v>
      </c>
      <c r="E257" s="75" t="s">
        <v>5760</v>
      </c>
      <c r="F257" s="75" t="s">
        <v>5761</v>
      </c>
      <c r="G257" s="75" t="s">
        <v>5762</v>
      </c>
      <c r="H257" s="75" t="s">
        <v>4913</v>
      </c>
      <c r="I257" s="75">
        <v>93246</v>
      </c>
      <c r="J257" s="75">
        <v>6000</v>
      </c>
      <c r="K257" s="75">
        <v>559</v>
      </c>
      <c r="L257" s="75"/>
      <c r="M257" s="75"/>
      <c r="N257" s="75"/>
      <c r="O257" s="75">
        <v>559</v>
      </c>
      <c r="P257" s="75">
        <v>9980763</v>
      </c>
      <c r="Q257" s="75"/>
      <c r="R257" s="75" t="s">
        <v>1321</v>
      </c>
      <c r="S257" s="75"/>
      <c r="T257" s="75"/>
    </row>
    <row r="258" spans="1:20">
      <c r="A258" s="75" t="s">
        <v>14</v>
      </c>
      <c r="B258" s="76">
        <v>2</v>
      </c>
      <c r="C258" s="75" t="s">
        <v>5763</v>
      </c>
      <c r="D258" s="75" t="s">
        <v>5764</v>
      </c>
      <c r="E258" s="75" t="s">
        <v>35</v>
      </c>
      <c r="F258" s="75" t="s">
        <v>5765</v>
      </c>
      <c r="G258" s="75" t="s">
        <v>450</v>
      </c>
      <c r="H258" s="75" t="s">
        <v>4857</v>
      </c>
      <c r="I258" s="75" t="s">
        <v>4913</v>
      </c>
      <c r="J258" s="75">
        <v>93612</v>
      </c>
      <c r="K258" s="75">
        <v>3236</v>
      </c>
      <c r="L258" s="75"/>
      <c r="M258" s="75"/>
      <c r="N258" s="75"/>
      <c r="O258" s="75"/>
      <c r="P258" s="75"/>
      <c r="Q258" s="75"/>
      <c r="R258" s="75"/>
      <c r="S258" s="75"/>
      <c r="T258" s="75"/>
    </row>
    <row r="259" spans="1:20">
      <c r="A259" s="75" t="s">
        <v>14</v>
      </c>
      <c r="B259" s="76">
        <v>2</v>
      </c>
      <c r="C259" s="75" t="s">
        <v>5766</v>
      </c>
      <c r="D259" s="75" t="s">
        <v>4857</v>
      </c>
      <c r="E259" s="75" t="s">
        <v>42</v>
      </c>
      <c r="F259" s="75" t="s">
        <v>5765</v>
      </c>
      <c r="G259" s="75" t="s">
        <v>283</v>
      </c>
      <c r="H259" s="75" t="s">
        <v>4857</v>
      </c>
      <c r="I259" s="75" t="s">
        <v>4913</v>
      </c>
      <c r="J259" s="75">
        <v>93612</v>
      </c>
      <c r="K259" s="75">
        <v>3236</v>
      </c>
      <c r="L259" s="75"/>
      <c r="M259" s="75"/>
      <c r="N259" s="75"/>
      <c r="O259" s="75"/>
      <c r="P259" s="75"/>
      <c r="Q259" s="75"/>
      <c r="R259" s="75"/>
      <c r="S259" s="75"/>
      <c r="T259" s="75"/>
    </row>
    <row r="260" spans="1:20">
      <c r="A260" s="75" t="s">
        <v>14</v>
      </c>
      <c r="B260" s="76">
        <v>2</v>
      </c>
      <c r="C260" s="75" t="s">
        <v>5767</v>
      </c>
      <c r="D260" s="75" t="s">
        <v>5768</v>
      </c>
      <c r="E260" s="75" t="s">
        <v>42</v>
      </c>
      <c r="F260" s="75" t="s">
        <v>5769</v>
      </c>
      <c r="G260" s="75" t="s">
        <v>450</v>
      </c>
      <c r="H260" s="75" t="s">
        <v>5768</v>
      </c>
      <c r="I260" s="75" t="s">
        <v>4913</v>
      </c>
      <c r="J260" s="75">
        <v>95348</v>
      </c>
      <c r="K260" s="75">
        <v>3140</v>
      </c>
      <c r="L260" s="75"/>
      <c r="M260" s="75"/>
      <c r="N260" s="75"/>
      <c r="O260" s="75"/>
      <c r="P260" s="75"/>
      <c r="Q260" s="75"/>
      <c r="R260" s="75"/>
      <c r="S260" s="75"/>
      <c r="T260" s="75"/>
    </row>
    <row r="261" spans="1:20">
      <c r="A261" s="75" t="s">
        <v>14</v>
      </c>
      <c r="B261" s="76">
        <v>2</v>
      </c>
      <c r="C261" s="75" t="s">
        <v>5770</v>
      </c>
      <c r="D261" s="75" t="s">
        <v>5771</v>
      </c>
      <c r="E261" s="75" t="s">
        <v>42</v>
      </c>
      <c r="F261" s="75" t="s">
        <v>5772</v>
      </c>
      <c r="G261" s="75" t="s">
        <v>178</v>
      </c>
      <c r="H261" s="75" t="s">
        <v>5771</v>
      </c>
      <c r="I261" s="75" t="s">
        <v>4913</v>
      </c>
      <c r="J261" s="75">
        <v>93722</v>
      </c>
      <c r="K261" s="75">
        <v>2160</v>
      </c>
      <c r="L261" s="75"/>
      <c r="M261" s="75"/>
      <c r="N261" s="75"/>
      <c r="O261" s="75"/>
      <c r="P261" s="75"/>
      <c r="Q261" s="75"/>
      <c r="R261" s="75"/>
      <c r="S261" s="75"/>
      <c r="T261" s="75"/>
    </row>
    <row r="262" spans="1:20">
      <c r="A262" s="75" t="s">
        <v>14</v>
      </c>
      <c r="B262" s="76">
        <v>2</v>
      </c>
      <c r="C262" s="75" t="s">
        <v>5773</v>
      </c>
      <c r="D262" s="75" t="s">
        <v>5774</v>
      </c>
      <c r="E262" s="75" t="s">
        <v>42</v>
      </c>
      <c r="F262" s="75" t="s">
        <v>5775</v>
      </c>
      <c r="G262" s="75" t="s">
        <v>5776</v>
      </c>
      <c r="H262" s="75" t="s">
        <v>5774</v>
      </c>
      <c r="I262" s="75" t="s">
        <v>4913</v>
      </c>
      <c r="J262" s="75">
        <v>93230</v>
      </c>
      <c r="K262" s="75">
        <v>3584</v>
      </c>
      <c r="L262" s="75"/>
      <c r="M262" s="75"/>
      <c r="N262" s="75"/>
      <c r="O262" s="75"/>
      <c r="P262" s="75"/>
      <c r="Q262" s="75"/>
      <c r="R262" s="75"/>
      <c r="S262" s="75"/>
      <c r="T262" s="75"/>
    </row>
    <row r="263" spans="1:20">
      <c r="A263" s="75" t="s">
        <v>14</v>
      </c>
      <c r="B263" s="76">
        <v>2</v>
      </c>
      <c r="C263" s="75" t="s">
        <v>5777</v>
      </c>
      <c r="D263" s="75" t="s">
        <v>5778</v>
      </c>
      <c r="E263" s="75" t="s">
        <v>42</v>
      </c>
      <c r="F263" s="75" t="s">
        <v>5779</v>
      </c>
      <c r="G263" s="75" t="s">
        <v>478</v>
      </c>
      <c r="H263" s="75" t="s">
        <v>5778</v>
      </c>
      <c r="I263" s="75" t="s">
        <v>4913</v>
      </c>
      <c r="J263" s="75">
        <v>93637</v>
      </c>
      <c r="K263" s="75">
        <v>8722</v>
      </c>
      <c r="L263" s="75"/>
      <c r="M263" s="75"/>
      <c r="N263" s="75"/>
      <c r="O263" s="75"/>
      <c r="P263" s="75"/>
      <c r="Q263" s="75"/>
      <c r="R263" s="75"/>
      <c r="S263" s="75"/>
      <c r="T263" s="75"/>
    </row>
    <row r="264" spans="1:20">
      <c r="A264" s="75" t="s">
        <v>14</v>
      </c>
      <c r="B264" s="76">
        <v>2</v>
      </c>
      <c r="C264" s="75" t="s">
        <v>5780</v>
      </c>
      <c r="D264" s="75" t="s">
        <v>5781</v>
      </c>
      <c r="E264" s="75" t="s">
        <v>42</v>
      </c>
      <c r="F264" s="75" t="s">
        <v>5782</v>
      </c>
      <c r="G264" s="75" t="s">
        <v>5783</v>
      </c>
      <c r="H264" s="75" t="s">
        <v>5781</v>
      </c>
      <c r="I264" s="75" t="s">
        <v>4913</v>
      </c>
      <c r="J264" s="75">
        <v>93277</v>
      </c>
      <c r="K264" s="75">
        <v>9148</v>
      </c>
      <c r="L264" s="75"/>
      <c r="M264" s="75"/>
      <c r="N264" s="75"/>
      <c r="O264" s="75"/>
      <c r="P264" s="75"/>
      <c r="Q264" s="75"/>
      <c r="R264" s="75"/>
      <c r="S264" s="75"/>
      <c r="T264" s="75"/>
    </row>
    <row r="265" spans="1:20">
      <c r="A265" s="75" t="s">
        <v>14</v>
      </c>
      <c r="B265" s="76">
        <v>2</v>
      </c>
      <c r="C265" s="75" t="s">
        <v>5784</v>
      </c>
      <c r="D265" s="75" t="s">
        <v>2014</v>
      </c>
      <c r="E265" s="75" t="s">
        <v>42</v>
      </c>
      <c r="F265" s="75" t="s">
        <v>5785</v>
      </c>
      <c r="G265" s="75" t="s">
        <v>3317</v>
      </c>
      <c r="H265" s="75" t="s">
        <v>2014</v>
      </c>
      <c r="I265" s="75" t="s">
        <v>4913</v>
      </c>
      <c r="J265" s="75">
        <v>93662</v>
      </c>
      <c r="K265" s="75">
        <v>2874</v>
      </c>
      <c r="L265" s="75"/>
      <c r="M265" s="75"/>
      <c r="N265" s="75"/>
      <c r="O265" s="75"/>
      <c r="P265" s="75"/>
      <c r="Q265" s="75"/>
      <c r="R265" s="75"/>
      <c r="S265" s="75"/>
      <c r="T265" s="75"/>
    </row>
    <row r="266" spans="1:20">
      <c r="A266" s="75" t="s">
        <v>14</v>
      </c>
      <c r="B266" s="76">
        <v>2</v>
      </c>
      <c r="C266" s="75" t="s">
        <v>5786</v>
      </c>
      <c r="D266" s="75" t="s">
        <v>5787</v>
      </c>
      <c r="E266" s="75" t="s">
        <v>35</v>
      </c>
      <c r="F266" s="75" t="s">
        <v>5788</v>
      </c>
      <c r="G266" s="75" t="s">
        <v>5789</v>
      </c>
      <c r="H266" s="75" t="s">
        <v>5790</v>
      </c>
      <c r="I266" s="75" t="s">
        <v>4913</v>
      </c>
      <c r="J266" s="75">
        <v>93313</v>
      </c>
      <c r="K266" s="75">
        <v>3438</v>
      </c>
      <c r="L266" s="75"/>
      <c r="M266" s="75"/>
      <c r="N266" s="75"/>
      <c r="O266" s="75"/>
      <c r="P266" s="75"/>
      <c r="Q266" s="75"/>
      <c r="R266" s="75"/>
      <c r="S266" s="75"/>
      <c r="T266" s="75"/>
    </row>
    <row r="267" spans="1:20">
      <c r="A267" s="75" t="s">
        <v>14</v>
      </c>
      <c r="B267" s="76">
        <v>2</v>
      </c>
      <c r="C267" s="75" t="s">
        <v>5791</v>
      </c>
      <c r="D267" s="75" t="s">
        <v>5792</v>
      </c>
      <c r="E267" s="75" t="s">
        <v>42</v>
      </c>
      <c r="F267" s="75" t="s">
        <v>5788</v>
      </c>
      <c r="G267" s="75" t="s">
        <v>5793</v>
      </c>
      <c r="H267" s="75" t="s">
        <v>5790</v>
      </c>
      <c r="I267" s="75" t="s">
        <v>4913</v>
      </c>
      <c r="J267" s="75">
        <v>93313</v>
      </c>
      <c r="K267" s="75">
        <v>3438</v>
      </c>
      <c r="L267" s="75"/>
      <c r="M267" s="75"/>
      <c r="N267" s="75"/>
      <c r="O267" s="75"/>
      <c r="P267" s="75"/>
      <c r="Q267" s="75"/>
      <c r="R267" s="75"/>
      <c r="S267" s="75"/>
      <c r="T267" s="75"/>
    </row>
    <row r="268" spans="1:20">
      <c r="A268" s="75" t="s">
        <v>14</v>
      </c>
      <c r="B268" s="76">
        <v>2</v>
      </c>
      <c r="C268" s="75" t="s">
        <v>5794</v>
      </c>
      <c r="D268" s="75" t="s">
        <v>5795</v>
      </c>
      <c r="E268" s="75" t="s">
        <v>42</v>
      </c>
      <c r="F268" s="75" t="s">
        <v>5796</v>
      </c>
      <c r="G268" s="75"/>
      <c r="H268" s="75" t="s">
        <v>5790</v>
      </c>
      <c r="I268" s="75" t="s">
        <v>4913</v>
      </c>
      <c r="J268" s="75">
        <v>93306</v>
      </c>
      <c r="K268" s="75">
        <v>3103</v>
      </c>
      <c r="L268" s="75"/>
      <c r="M268" s="75"/>
      <c r="N268" s="75"/>
      <c r="O268" s="75"/>
      <c r="P268" s="75"/>
      <c r="Q268" s="75"/>
      <c r="R268" s="75"/>
      <c r="S268" s="75"/>
      <c r="T268" s="75"/>
    </row>
    <row r="269" spans="1:20">
      <c r="A269" s="75" t="s">
        <v>14</v>
      </c>
      <c r="B269" s="76">
        <v>2</v>
      </c>
      <c r="C269" s="75" t="s">
        <v>5797</v>
      </c>
      <c r="D269" s="75" t="s">
        <v>5798</v>
      </c>
      <c r="E269" s="75" t="s">
        <v>42</v>
      </c>
      <c r="F269" s="75" t="s">
        <v>5799</v>
      </c>
      <c r="G269" s="75" t="s">
        <v>283</v>
      </c>
      <c r="H269" s="75" t="s">
        <v>5798</v>
      </c>
      <c r="I269" s="75" t="s">
        <v>4913</v>
      </c>
      <c r="J269" s="75">
        <v>93555</v>
      </c>
      <c r="K269" s="75">
        <v>3544</v>
      </c>
      <c r="L269" s="75"/>
      <c r="M269" s="75"/>
      <c r="N269" s="75"/>
      <c r="O269" s="75"/>
      <c r="P269" s="75"/>
      <c r="Q269" s="75"/>
      <c r="R269" s="75"/>
      <c r="S269" s="75"/>
      <c r="T269" s="75"/>
    </row>
    <row r="270" spans="1:20">
      <c r="A270" s="75" t="s">
        <v>14</v>
      </c>
      <c r="B270" s="76">
        <v>2</v>
      </c>
      <c r="C270" s="75" t="s">
        <v>5800</v>
      </c>
      <c r="D270" s="75" t="s">
        <v>5801</v>
      </c>
      <c r="E270" s="75" t="s">
        <v>42</v>
      </c>
      <c r="F270" s="75" t="s">
        <v>5802</v>
      </c>
      <c r="G270" s="75" t="s">
        <v>1153</v>
      </c>
      <c r="H270" s="75" t="s">
        <v>5801</v>
      </c>
      <c r="I270" s="75" t="s">
        <v>4913</v>
      </c>
      <c r="J270" s="75">
        <v>93215</v>
      </c>
      <c r="K270" s="75">
        <v>9506</v>
      </c>
      <c r="L270" s="75"/>
      <c r="M270" s="75"/>
      <c r="N270" s="75"/>
      <c r="O270" s="75"/>
      <c r="P270" s="75"/>
      <c r="Q270" s="75"/>
      <c r="R270" s="75"/>
      <c r="S270" s="75"/>
      <c r="T270" s="75"/>
    </row>
    <row r="271" spans="1:20">
      <c r="A271" s="75" t="s">
        <v>14</v>
      </c>
      <c r="B271" s="76">
        <v>2</v>
      </c>
      <c r="C271" s="75" t="s">
        <v>5803</v>
      </c>
      <c r="D271" s="75" t="s">
        <v>5804</v>
      </c>
      <c r="E271" s="75" t="s">
        <v>42</v>
      </c>
      <c r="F271" s="75" t="s">
        <v>5805</v>
      </c>
      <c r="G271" s="75"/>
      <c r="H271" s="75" t="s">
        <v>5804</v>
      </c>
      <c r="I271" s="75" t="s">
        <v>4913</v>
      </c>
      <c r="J271" s="75">
        <v>93257</v>
      </c>
      <c r="K271" s="75">
        <v>1745</v>
      </c>
      <c r="L271" s="75"/>
      <c r="M271" s="75"/>
      <c r="N271" s="75"/>
      <c r="O271" s="75"/>
      <c r="P271" s="75"/>
      <c r="Q271" s="75"/>
      <c r="R271" s="75"/>
      <c r="S271" s="75"/>
      <c r="T271" s="75"/>
    </row>
    <row r="272" spans="1:20">
      <c r="A272" s="75" t="s">
        <v>14</v>
      </c>
      <c r="B272" s="76">
        <v>2</v>
      </c>
      <c r="C272" s="75" t="s">
        <v>5806</v>
      </c>
      <c r="D272" s="75" t="s">
        <v>5807</v>
      </c>
      <c r="E272" s="75" t="s">
        <v>35</v>
      </c>
      <c r="F272" s="75" t="s">
        <v>5808</v>
      </c>
      <c r="G272" s="75" t="s">
        <v>5809</v>
      </c>
      <c r="H272" s="75" t="s">
        <v>5810</v>
      </c>
      <c r="I272" s="75" t="s">
        <v>4913</v>
      </c>
      <c r="J272" s="75">
        <v>93437</v>
      </c>
      <c r="K272" s="75">
        <v>0</v>
      </c>
      <c r="L272" s="75"/>
      <c r="M272" s="75"/>
      <c r="N272" s="75"/>
      <c r="O272" s="75"/>
      <c r="P272" s="75"/>
      <c r="Q272" s="75"/>
      <c r="R272" s="75"/>
      <c r="S272" s="75"/>
      <c r="T272" s="75"/>
    </row>
    <row r="273" spans="1:20">
      <c r="A273" s="75" t="s">
        <v>14</v>
      </c>
      <c r="B273" s="76">
        <v>2</v>
      </c>
      <c r="C273" s="75" t="s">
        <v>5811</v>
      </c>
      <c r="D273" s="75" t="s">
        <v>5812</v>
      </c>
      <c r="E273" s="75" t="s">
        <v>42</v>
      </c>
      <c r="F273" s="75" t="s">
        <v>5813</v>
      </c>
      <c r="G273" s="75" t="s">
        <v>5814</v>
      </c>
      <c r="H273" s="75" t="s">
        <v>5812</v>
      </c>
      <c r="I273" s="75" t="s">
        <v>4913</v>
      </c>
      <c r="J273" s="75">
        <v>93401</v>
      </c>
      <c r="K273" s="75">
        <v>7163</v>
      </c>
      <c r="L273" s="75"/>
      <c r="M273" s="75"/>
      <c r="N273" s="75"/>
      <c r="O273" s="75"/>
      <c r="P273" s="75"/>
      <c r="Q273" s="75"/>
      <c r="R273" s="75"/>
      <c r="S273" s="75"/>
      <c r="T273" s="75"/>
    </row>
    <row r="274" spans="1:20">
      <c r="A274" s="75" t="s">
        <v>14</v>
      </c>
      <c r="B274" s="76">
        <v>2</v>
      </c>
      <c r="C274" s="75" t="s">
        <v>5815</v>
      </c>
      <c r="D274" s="75" t="s">
        <v>5816</v>
      </c>
      <c r="E274" s="75" t="s">
        <v>42</v>
      </c>
      <c r="F274" s="75" t="s">
        <v>5817</v>
      </c>
      <c r="G274" s="75"/>
      <c r="H274" s="75" t="s">
        <v>5816</v>
      </c>
      <c r="I274" s="75" t="s">
        <v>4913</v>
      </c>
      <c r="J274" s="75">
        <v>93436</v>
      </c>
      <c r="K274" s="75">
        <v>2836</v>
      </c>
      <c r="L274" s="75"/>
      <c r="M274" s="75"/>
      <c r="N274" s="75"/>
      <c r="O274" s="75"/>
      <c r="P274" s="75"/>
      <c r="Q274" s="75"/>
      <c r="R274" s="75"/>
      <c r="S274" s="75"/>
      <c r="T274" s="75"/>
    </row>
    <row r="275" spans="1:20">
      <c r="A275" s="75" t="s">
        <v>14</v>
      </c>
      <c r="B275" s="76">
        <v>2</v>
      </c>
      <c r="C275" s="75" t="s">
        <v>5818</v>
      </c>
      <c r="D275" s="75" t="s">
        <v>5819</v>
      </c>
      <c r="E275" s="75" t="s">
        <v>42</v>
      </c>
      <c r="F275" s="75" t="s">
        <v>5820</v>
      </c>
      <c r="G275" s="75" t="s">
        <v>5821</v>
      </c>
      <c r="H275" s="75" t="s">
        <v>5819</v>
      </c>
      <c r="I275" s="75" t="s">
        <v>4913</v>
      </c>
      <c r="J275" s="75">
        <v>93454</v>
      </c>
      <c r="K275" s="75">
        <v>5129</v>
      </c>
      <c r="L275" s="75"/>
      <c r="M275" s="75"/>
      <c r="N275" s="75"/>
      <c r="O275" s="75"/>
      <c r="P275" s="75"/>
      <c r="Q275" s="75"/>
      <c r="R275" s="75"/>
      <c r="S275" s="75"/>
      <c r="T275" s="75"/>
    </row>
    <row r="276" spans="1:20">
      <c r="A276" s="75" t="s">
        <v>14</v>
      </c>
      <c r="B276" s="76">
        <v>2</v>
      </c>
      <c r="C276" s="75" t="s">
        <v>5822</v>
      </c>
      <c r="D276" s="75" t="s">
        <v>5823</v>
      </c>
      <c r="E276" s="75" t="s">
        <v>42</v>
      </c>
      <c r="F276" s="75" t="s">
        <v>5824</v>
      </c>
      <c r="G276" s="75" t="s">
        <v>1308</v>
      </c>
      <c r="H276" s="75" t="s">
        <v>5823</v>
      </c>
      <c r="I276" s="75" t="s">
        <v>4913</v>
      </c>
      <c r="J276" s="75">
        <v>93446</v>
      </c>
      <c r="K276" s="75">
        <v>5439</v>
      </c>
      <c r="L276" s="75"/>
      <c r="M276" s="75"/>
      <c r="N276" s="75"/>
      <c r="O276" s="75"/>
      <c r="P276" s="75"/>
      <c r="Q276" s="75"/>
      <c r="R276" s="75"/>
      <c r="S276" s="75"/>
      <c r="T276" s="75"/>
    </row>
    <row r="277" spans="1:20">
      <c r="A277" s="75" t="s">
        <v>14</v>
      </c>
      <c r="B277" s="76">
        <v>2</v>
      </c>
      <c r="C277" s="75" t="s">
        <v>5825</v>
      </c>
      <c r="D277" s="75" t="s">
        <v>5826</v>
      </c>
      <c r="E277" s="75" t="s">
        <v>35</v>
      </c>
      <c r="F277" s="75" t="s">
        <v>5827</v>
      </c>
      <c r="G277" s="75" t="s">
        <v>810</v>
      </c>
      <c r="H277" s="75" t="s">
        <v>4866</v>
      </c>
      <c r="I277" s="75" t="s">
        <v>4913</v>
      </c>
      <c r="J277" s="75">
        <v>94403</v>
      </c>
      <c r="K277" s="75">
        <v>2729</v>
      </c>
      <c r="L277" s="75"/>
      <c r="M277" s="75"/>
      <c r="N277" s="75"/>
      <c r="O277" s="75"/>
      <c r="P277" s="75"/>
      <c r="Q277" s="75"/>
      <c r="R277" s="75"/>
      <c r="S277" s="75"/>
      <c r="T277" s="75"/>
    </row>
    <row r="278" spans="1:20">
      <c r="A278" s="75" t="s">
        <v>14</v>
      </c>
      <c r="B278" s="76">
        <v>2</v>
      </c>
      <c r="C278" s="75" t="s">
        <v>5828</v>
      </c>
      <c r="D278" s="75" t="s">
        <v>4866</v>
      </c>
      <c r="E278" s="75" t="s">
        <v>42</v>
      </c>
      <c r="F278" s="75" t="s">
        <v>5827</v>
      </c>
      <c r="G278" s="75"/>
      <c r="H278" s="75" t="s">
        <v>4866</v>
      </c>
      <c r="I278" s="75" t="s">
        <v>4913</v>
      </c>
      <c r="J278" s="75">
        <v>94403</v>
      </c>
      <c r="K278" s="75">
        <v>2729</v>
      </c>
      <c r="L278" s="75"/>
      <c r="M278" s="75"/>
      <c r="N278" s="75"/>
      <c r="O278" s="75"/>
      <c r="P278" s="75"/>
      <c r="Q278" s="75"/>
      <c r="R278" s="75"/>
      <c r="S278" s="75"/>
      <c r="T278" s="75"/>
    </row>
    <row r="279" spans="1:20">
      <c r="A279" s="75" t="s">
        <v>14</v>
      </c>
      <c r="B279" s="76">
        <v>2</v>
      </c>
      <c r="C279" s="75" t="s">
        <v>5829</v>
      </c>
      <c r="D279" s="75" t="s">
        <v>5830</v>
      </c>
      <c r="E279" s="75" t="s">
        <v>42</v>
      </c>
      <c r="F279" s="75" t="s">
        <v>5831</v>
      </c>
      <c r="G279" s="75" t="s">
        <v>5832</v>
      </c>
      <c r="H279" s="75" t="s">
        <v>5833</v>
      </c>
      <c r="I279" s="75" t="s">
        <v>4913</v>
      </c>
      <c r="J279" s="75">
        <v>94066</v>
      </c>
      <c r="K279" s="75">
        <v>2424</v>
      </c>
      <c r="L279" s="75"/>
      <c r="M279" s="75"/>
      <c r="N279" s="75"/>
      <c r="O279" s="75"/>
      <c r="P279" s="75"/>
      <c r="Q279" s="75"/>
      <c r="R279" s="75"/>
      <c r="S279" s="75"/>
      <c r="T279" s="75"/>
    </row>
    <row r="280" spans="1:20">
      <c r="A280" s="75" t="s">
        <v>14</v>
      </c>
      <c r="B280" s="76">
        <v>2</v>
      </c>
      <c r="C280" s="75" t="s">
        <v>5834</v>
      </c>
      <c r="D280" s="75" t="s">
        <v>5835</v>
      </c>
      <c r="E280" s="75" t="s">
        <v>42</v>
      </c>
      <c r="F280" s="75" t="s">
        <v>5836</v>
      </c>
      <c r="G280" s="75"/>
      <c r="H280" s="75" t="s">
        <v>5835</v>
      </c>
      <c r="I280" s="75" t="s">
        <v>4913</v>
      </c>
      <c r="J280" s="75">
        <v>94040</v>
      </c>
      <c r="K280" s="75">
        <v>2701</v>
      </c>
      <c r="L280" s="75"/>
      <c r="M280" s="75"/>
      <c r="N280" s="75"/>
      <c r="O280" s="75"/>
      <c r="P280" s="75"/>
      <c r="Q280" s="75"/>
      <c r="R280" s="75"/>
      <c r="S280" s="75"/>
      <c r="T280" s="75"/>
    </row>
    <row r="281" spans="1:20">
      <c r="A281" s="75" t="s">
        <v>14</v>
      </c>
      <c r="B281" s="76">
        <v>2</v>
      </c>
      <c r="C281" s="75" t="s">
        <v>5837</v>
      </c>
      <c r="D281" s="75" t="s">
        <v>5838</v>
      </c>
      <c r="E281" s="75" t="s">
        <v>42</v>
      </c>
      <c r="F281" s="75" t="s">
        <v>5839</v>
      </c>
      <c r="G281" s="75" t="s">
        <v>5840</v>
      </c>
      <c r="H281" s="75" t="s">
        <v>5841</v>
      </c>
      <c r="I281" s="75" t="s">
        <v>4913</v>
      </c>
      <c r="J281" s="75">
        <v>94111</v>
      </c>
      <c r="K281" s="75">
        <v>1904</v>
      </c>
      <c r="L281" s="75"/>
      <c r="M281" s="75"/>
      <c r="N281" s="75"/>
      <c r="O281" s="75"/>
      <c r="P281" s="75"/>
      <c r="Q281" s="75"/>
      <c r="R281" s="75"/>
      <c r="S281" s="75"/>
      <c r="T281" s="75"/>
    </row>
    <row r="282" spans="1:20">
      <c r="A282" s="75" t="s">
        <v>14</v>
      </c>
      <c r="B282" s="76">
        <v>2</v>
      </c>
      <c r="C282" s="75" t="s">
        <v>5842</v>
      </c>
      <c r="D282" s="75" t="s">
        <v>5843</v>
      </c>
      <c r="E282" s="75" t="s">
        <v>35</v>
      </c>
      <c r="F282" s="75" t="s">
        <v>5844</v>
      </c>
      <c r="G282" s="75" t="s">
        <v>283</v>
      </c>
      <c r="H282" s="75" t="s">
        <v>5845</v>
      </c>
      <c r="I282" s="75" t="s">
        <v>4913</v>
      </c>
      <c r="J282" s="75">
        <v>94523</v>
      </c>
      <c r="K282" s="75">
        <v>1239</v>
      </c>
      <c r="L282" s="75"/>
      <c r="M282" s="75"/>
      <c r="N282" s="75"/>
      <c r="O282" s="75"/>
      <c r="P282" s="75"/>
      <c r="Q282" s="75"/>
      <c r="R282" s="75"/>
      <c r="S282" s="75"/>
      <c r="T282" s="75"/>
    </row>
    <row r="283" spans="1:20">
      <c r="A283" s="75" t="s">
        <v>14</v>
      </c>
      <c r="B283" s="76">
        <v>2</v>
      </c>
      <c r="C283" s="75" t="s">
        <v>5846</v>
      </c>
      <c r="D283" s="75" t="s">
        <v>5847</v>
      </c>
      <c r="E283" s="75" t="s">
        <v>42</v>
      </c>
      <c r="F283" s="75" t="s">
        <v>5848</v>
      </c>
      <c r="G283" s="75" t="s">
        <v>1264</v>
      </c>
      <c r="H283" s="75" t="s">
        <v>5847</v>
      </c>
      <c r="I283" s="75" t="s">
        <v>4913</v>
      </c>
      <c r="J283" s="75">
        <v>94501</v>
      </c>
      <c r="K283" s="75">
        <v>1578</v>
      </c>
      <c r="L283" s="75"/>
      <c r="M283" s="75"/>
      <c r="N283" s="75"/>
      <c r="O283" s="75"/>
      <c r="P283" s="75"/>
      <c r="Q283" s="75"/>
      <c r="R283" s="75"/>
      <c r="S283" s="75"/>
      <c r="T283" s="75"/>
    </row>
    <row r="284" spans="1:20">
      <c r="A284" s="75" t="s">
        <v>14</v>
      </c>
      <c r="B284" s="76">
        <v>2</v>
      </c>
      <c r="C284" s="75" t="s">
        <v>5849</v>
      </c>
      <c r="D284" s="75" t="s">
        <v>5850</v>
      </c>
      <c r="E284" s="75" t="s">
        <v>42</v>
      </c>
      <c r="F284" s="75" t="s">
        <v>5851</v>
      </c>
      <c r="G284" s="75" t="s">
        <v>3317</v>
      </c>
      <c r="H284" s="75" t="s">
        <v>5850</v>
      </c>
      <c r="I284" s="75" t="s">
        <v>4913</v>
      </c>
      <c r="J284" s="75">
        <v>94513</v>
      </c>
      <c r="K284" s="75">
        <v>5301</v>
      </c>
      <c r="L284" s="75"/>
      <c r="M284" s="75"/>
      <c r="N284" s="75"/>
      <c r="O284" s="75"/>
      <c r="P284" s="75"/>
      <c r="Q284" s="75"/>
      <c r="R284" s="75"/>
      <c r="S284" s="75"/>
      <c r="T284" s="75"/>
    </row>
    <row r="285" spans="1:20">
      <c r="A285" s="75" t="s">
        <v>14</v>
      </c>
      <c r="B285" s="76">
        <v>2</v>
      </c>
      <c r="C285" s="75" t="s">
        <v>5852</v>
      </c>
      <c r="D285" s="75" t="s">
        <v>2782</v>
      </c>
      <c r="E285" s="75" t="s">
        <v>42</v>
      </c>
      <c r="F285" s="75" t="s">
        <v>5853</v>
      </c>
      <c r="G285" s="75"/>
      <c r="H285" s="75" t="s">
        <v>2782</v>
      </c>
      <c r="I285" s="75" t="s">
        <v>4913</v>
      </c>
      <c r="J285" s="75">
        <v>94538</v>
      </c>
      <c r="K285" s="75">
        <v>1612</v>
      </c>
      <c r="L285" s="75"/>
      <c r="M285" s="75"/>
      <c r="N285" s="75"/>
      <c r="O285" s="75"/>
      <c r="P285" s="75"/>
      <c r="Q285" s="75"/>
      <c r="R285" s="75"/>
      <c r="S285" s="75"/>
      <c r="T285" s="75"/>
    </row>
    <row r="286" spans="1:20">
      <c r="A286" s="75" t="s">
        <v>14</v>
      </c>
      <c r="B286" s="76">
        <v>2</v>
      </c>
      <c r="C286" s="75" t="s">
        <v>5854</v>
      </c>
      <c r="D286" s="75" t="s">
        <v>5845</v>
      </c>
      <c r="E286" s="75" t="s">
        <v>42</v>
      </c>
      <c r="F286" s="75" t="s">
        <v>5855</v>
      </c>
      <c r="G286" s="75" t="s">
        <v>478</v>
      </c>
      <c r="H286" s="75" t="s">
        <v>5845</v>
      </c>
      <c r="I286" s="75" t="s">
        <v>4913</v>
      </c>
      <c r="J286" s="75">
        <v>94523</v>
      </c>
      <c r="K286" s="75">
        <v>1204</v>
      </c>
      <c r="L286" s="75"/>
      <c r="M286" s="75"/>
      <c r="N286" s="75"/>
      <c r="O286" s="75"/>
      <c r="P286" s="75"/>
      <c r="Q286" s="75"/>
      <c r="R286" s="75"/>
      <c r="S286" s="75"/>
      <c r="T286" s="75"/>
    </row>
    <row r="287" spans="1:20">
      <c r="A287" s="75" t="s">
        <v>14</v>
      </c>
      <c r="B287" s="76">
        <v>2</v>
      </c>
      <c r="C287" s="75" t="s">
        <v>5856</v>
      </c>
      <c r="D287" s="75" t="s">
        <v>5857</v>
      </c>
      <c r="E287" s="75" t="s">
        <v>42</v>
      </c>
      <c r="F287" s="75" t="s">
        <v>5858</v>
      </c>
      <c r="G287" s="75" t="s">
        <v>482</v>
      </c>
      <c r="H287" s="75" t="s">
        <v>5857</v>
      </c>
      <c r="I287" s="75" t="s">
        <v>4913</v>
      </c>
      <c r="J287" s="75">
        <v>94545</v>
      </c>
      <c r="K287" s="75">
        <v>2408</v>
      </c>
      <c r="L287" s="75"/>
      <c r="M287" s="75"/>
      <c r="N287" s="75"/>
      <c r="O287" s="75"/>
      <c r="P287" s="75"/>
      <c r="Q287" s="75"/>
      <c r="R287" s="75"/>
      <c r="S287" s="75"/>
      <c r="T287" s="75"/>
    </row>
    <row r="288" spans="1:20">
      <c r="A288" s="75" t="s">
        <v>14</v>
      </c>
      <c r="B288" s="76">
        <v>2</v>
      </c>
      <c r="C288" s="75" t="s">
        <v>5859</v>
      </c>
      <c r="D288" s="75" t="s">
        <v>5860</v>
      </c>
      <c r="E288" s="75" t="s">
        <v>42</v>
      </c>
      <c r="F288" s="75" t="s">
        <v>1798</v>
      </c>
      <c r="G288" s="75" t="s">
        <v>5861</v>
      </c>
      <c r="H288" s="75" t="s">
        <v>5860</v>
      </c>
      <c r="I288" s="75" t="s">
        <v>4913</v>
      </c>
      <c r="J288" s="75">
        <v>94550</v>
      </c>
      <c r="K288" s="75">
        <v>4063</v>
      </c>
      <c r="L288" s="75"/>
      <c r="M288" s="75"/>
      <c r="N288" s="75"/>
      <c r="O288" s="75"/>
      <c r="P288" s="75"/>
      <c r="Q288" s="75"/>
      <c r="R288" s="75"/>
      <c r="S288" s="75"/>
      <c r="T288" s="75"/>
    </row>
    <row r="289" spans="1:20">
      <c r="A289" s="79" t="s">
        <v>4986</v>
      </c>
      <c r="B289" s="80">
        <v>0</v>
      </c>
      <c r="C289" s="79" t="s">
        <v>5862</v>
      </c>
      <c r="D289" s="79" t="s">
        <v>1218</v>
      </c>
      <c r="E289" s="79" t="s">
        <v>42</v>
      </c>
      <c r="F289" s="79" t="s">
        <v>5863</v>
      </c>
      <c r="G289" s="79" t="s">
        <v>5864</v>
      </c>
      <c r="H289" s="79" t="s">
        <v>5865</v>
      </c>
      <c r="I289" s="79" t="s">
        <v>4913</v>
      </c>
      <c r="J289" s="79">
        <v>94806</v>
      </c>
      <c r="K289" s="79">
        <v>3304</v>
      </c>
      <c r="L289" s="79"/>
      <c r="M289" s="79"/>
      <c r="N289" s="79"/>
      <c r="O289" s="81"/>
      <c r="P289" s="81"/>
      <c r="Q289" s="81"/>
      <c r="R289" s="81"/>
      <c r="S289" s="81"/>
      <c r="T289" s="81"/>
    </row>
    <row r="290" spans="1:20">
      <c r="A290" s="75" t="s">
        <v>14</v>
      </c>
      <c r="B290" s="76">
        <v>2</v>
      </c>
      <c r="C290" s="75" t="s">
        <v>5866</v>
      </c>
      <c r="D290" s="75" t="s">
        <v>5867</v>
      </c>
      <c r="E290" s="75" t="s">
        <v>35</v>
      </c>
      <c r="F290" s="75" t="s">
        <v>5868</v>
      </c>
      <c r="G290" s="75" t="s">
        <v>278</v>
      </c>
      <c r="H290" s="75" t="s">
        <v>5869</v>
      </c>
      <c r="I290" s="75" t="s">
        <v>4913</v>
      </c>
      <c r="J290" s="75">
        <v>95020</v>
      </c>
      <c r="K290" s="75">
        <v>4765</v>
      </c>
      <c r="L290" s="75"/>
      <c r="M290" s="75"/>
      <c r="N290" s="75"/>
      <c r="O290" s="75"/>
      <c r="P290" s="75"/>
      <c r="Q290" s="75"/>
      <c r="R290" s="75"/>
      <c r="S290" s="75"/>
      <c r="T290" s="75"/>
    </row>
    <row r="291" spans="1:20">
      <c r="A291" s="75" t="s">
        <v>14</v>
      </c>
      <c r="B291" s="76">
        <v>2</v>
      </c>
      <c r="C291" s="75" t="s">
        <v>5870</v>
      </c>
      <c r="D291" s="75" t="s">
        <v>5871</v>
      </c>
      <c r="E291" s="75" t="s">
        <v>42</v>
      </c>
      <c r="F291" s="75" t="s">
        <v>5872</v>
      </c>
      <c r="G291" s="75" t="s">
        <v>5873</v>
      </c>
      <c r="H291" s="75" t="s">
        <v>5874</v>
      </c>
      <c r="I291" s="75" t="s">
        <v>4913</v>
      </c>
      <c r="J291" s="75">
        <v>95118</v>
      </c>
      <c r="K291" s="75">
        <v>3806</v>
      </c>
      <c r="L291" s="75"/>
      <c r="M291" s="75"/>
      <c r="N291" s="75"/>
      <c r="O291" s="75"/>
      <c r="P291" s="75"/>
      <c r="Q291" s="75"/>
      <c r="R291" s="75"/>
      <c r="S291" s="75"/>
      <c r="T291" s="75"/>
    </row>
    <row r="292" spans="1:20">
      <c r="A292" s="75" t="s">
        <v>14</v>
      </c>
      <c r="B292" s="76">
        <v>2</v>
      </c>
      <c r="C292" s="75" t="s">
        <v>5875</v>
      </c>
      <c r="D292" s="75" t="s">
        <v>5876</v>
      </c>
      <c r="E292" s="75" t="s">
        <v>42</v>
      </c>
      <c r="F292" s="75" t="s">
        <v>5877</v>
      </c>
      <c r="G292" s="75" t="s">
        <v>5878</v>
      </c>
      <c r="H292" s="75" t="s">
        <v>5876</v>
      </c>
      <c r="I292" s="75" t="s">
        <v>4913</v>
      </c>
      <c r="J292" s="75">
        <v>95010</v>
      </c>
      <c r="K292" s="75">
        <v>2536</v>
      </c>
      <c r="L292" s="75"/>
      <c r="M292" s="75"/>
      <c r="N292" s="75"/>
      <c r="O292" s="75"/>
      <c r="P292" s="75"/>
      <c r="Q292" s="75"/>
      <c r="R292" s="75"/>
      <c r="S292" s="75"/>
      <c r="T292" s="75"/>
    </row>
    <row r="293" spans="1:20">
      <c r="A293" s="75" t="s">
        <v>14</v>
      </c>
      <c r="B293" s="76">
        <v>2</v>
      </c>
      <c r="C293" s="75" t="s">
        <v>5879</v>
      </c>
      <c r="D293" s="75" t="s">
        <v>5869</v>
      </c>
      <c r="E293" s="75" t="s">
        <v>42</v>
      </c>
      <c r="F293" s="75" t="s">
        <v>5868</v>
      </c>
      <c r="G293" s="75" t="s">
        <v>283</v>
      </c>
      <c r="H293" s="75" t="s">
        <v>5869</v>
      </c>
      <c r="I293" s="75" t="s">
        <v>4913</v>
      </c>
      <c r="J293" s="75">
        <v>95020</v>
      </c>
      <c r="K293" s="75">
        <v>4765</v>
      </c>
      <c r="L293" s="75"/>
      <c r="M293" s="75"/>
      <c r="N293" s="75"/>
      <c r="O293" s="75"/>
      <c r="P293" s="75"/>
      <c r="Q293" s="75"/>
      <c r="R293" s="75"/>
      <c r="S293" s="75"/>
      <c r="T293" s="75"/>
    </row>
    <row r="294" spans="1:20">
      <c r="A294" s="75" t="s">
        <v>14</v>
      </c>
      <c r="B294" s="76">
        <v>2</v>
      </c>
      <c r="C294" s="75" t="s">
        <v>5880</v>
      </c>
      <c r="D294" s="75" t="s">
        <v>5881</v>
      </c>
      <c r="E294" s="75" t="s">
        <v>42</v>
      </c>
      <c r="F294" s="75" t="s">
        <v>5882</v>
      </c>
      <c r="G294" s="75" t="s">
        <v>910</v>
      </c>
      <c r="H294" s="75" t="s">
        <v>5883</v>
      </c>
      <c r="I294" s="75" t="s">
        <v>4913</v>
      </c>
      <c r="J294" s="75">
        <v>93933</v>
      </c>
      <c r="K294" s="75">
        <v>0</v>
      </c>
      <c r="L294" s="75"/>
      <c r="M294" s="75"/>
      <c r="N294" s="75"/>
      <c r="O294" s="75"/>
      <c r="P294" s="75"/>
      <c r="Q294" s="75"/>
      <c r="R294" s="75"/>
      <c r="S294" s="75"/>
      <c r="T294" s="75"/>
    </row>
    <row r="295" spans="1:20">
      <c r="A295" s="75" t="s">
        <v>14</v>
      </c>
      <c r="B295" s="76">
        <v>2</v>
      </c>
      <c r="C295" s="75" t="s">
        <v>5884</v>
      </c>
      <c r="D295" s="75" t="s">
        <v>5885</v>
      </c>
      <c r="E295" s="75" t="s">
        <v>42</v>
      </c>
      <c r="F295" s="75" t="s">
        <v>5886</v>
      </c>
      <c r="G295" s="75"/>
      <c r="H295" s="75" t="s">
        <v>5874</v>
      </c>
      <c r="I295" s="75" t="s">
        <v>4913</v>
      </c>
      <c r="J295" s="75">
        <v>95116</v>
      </c>
      <c r="K295" s="75">
        <v>1600</v>
      </c>
      <c r="L295" s="75"/>
      <c r="M295" s="75"/>
      <c r="N295" s="75"/>
      <c r="O295" s="75"/>
      <c r="P295" s="75"/>
      <c r="Q295" s="75"/>
      <c r="R295" s="75"/>
      <c r="S295" s="75"/>
      <c r="T295" s="75"/>
    </row>
    <row r="296" spans="1:20">
      <c r="A296" s="75" t="s">
        <v>14</v>
      </c>
      <c r="B296" s="76">
        <v>2</v>
      </c>
      <c r="C296" s="75" t="s">
        <v>5887</v>
      </c>
      <c r="D296" s="75" t="s">
        <v>5888</v>
      </c>
      <c r="E296" s="75" t="s">
        <v>42</v>
      </c>
      <c r="F296" s="75" t="s">
        <v>5889</v>
      </c>
      <c r="G296" s="75" t="s">
        <v>283</v>
      </c>
      <c r="H296" s="75" t="s">
        <v>5888</v>
      </c>
      <c r="I296" s="75" t="s">
        <v>4913</v>
      </c>
      <c r="J296" s="75">
        <v>93906</v>
      </c>
      <c r="K296" s="75">
        <v>5102</v>
      </c>
      <c r="L296" s="75"/>
      <c r="M296" s="75"/>
      <c r="N296" s="75"/>
      <c r="O296" s="75"/>
      <c r="P296" s="75"/>
      <c r="Q296" s="75"/>
      <c r="R296" s="75"/>
      <c r="S296" s="75"/>
      <c r="T296" s="75"/>
    </row>
    <row r="297" spans="1:20">
      <c r="A297" s="75" t="s">
        <v>14</v>
      </c>
      <c r="B297" s="76">
        <v>2</v>
      </c>
      <c r="C297" s="75" t="s">
        <v>5890</v>
      </c>
      <c r="D297" s="75" t="s">
        <v>5891</v>
      </c>
      <c r="E297" s="75" t="s">
        <v>42</v>
      </c>
      <c r="F297" s="75" t="s">
        <v>5892</v>
      </c>
      <c r="G297" s="75" t="s">
        <v>439</v>
      </c>
      <c r="H297" s="75" t="s">
        <v>5874</v>
      </c>
      <c r="I297" s="75" t="s">
        <v>4913</v>
      </c>
      <c r="J297" s="75">
        <v>95117</v>
      </c>
      <c r="K297" s="75">
        <v>1031</v>
      </c>
      <c r="L297" s="75"/>
      <c r="M297" s="75"/>
      <c r="N297" s="75"/>
      <c r="O297" s="75"/>
      <c r="P297" s="75"/>
      <c r="Q297" s="75"/>
      <c r="R297" s="75"/>
      <c r="S297" s="75"/>
      <c r="T297" s="75"/>
    </row>
    <row r="298" spans="1:20">
      <c r="A298" s="90" t="s">
        <v>14</v>
      </c>
      <c r="B298" s="80">
        <v>0</v>
      </c>
      <c r="C298" s="90" t="s">
        <v>5893</v>
      </c>
      <c r="D298" s="90" t="s">
        <v>5894</v>
      </c>
      <c r="E298" s="90" t="s">
        <v>42</v>
      </c>
      <c r="F298" s="90" t="s">
        <v>5895</v>
      </c>
      <c r="G298" s="90"/>
      <c r="H298" s="90" t="s">
        <v>5762</v>
      </c>
      <c r="I298" s="90" t="s">
        <v>4913</v>
      </c>
      <c r="J298" s="90">
        <v>93245</v>
      </c>
      <c r="K298" s="90">
        <v>0</v>
      </c>
      <c r="L298" s="90"/>
      <c r="M298" s="90"/>
      <c r="N298" s="90"/>
      <c r="O298" s="90"/>
      <c r="P298" s="90"/>
      <c r="Q298" s="90"/>
      <c r="R298" s="90"/>
      <c r="S298" s="90"/>
      <c r="T298" s="90"/>
    </row>
    <row r="299" spans="1:20">
      <c r="B299" s="1">
        <f>SUM(B2:B298)</f>
        <v>613</v>
      </c>
      <c r="C299" t="s">
        <v>1337</v>
      </c>
    </row>
    <row r="300" spans="1:20">
      <c r="C300" s="22"/>
    </row>
    <row r="301" spans="1:20">
      <c r="C301" s="22"/>
    </row>
    <row r="302" spans="1:20">
      <c r="C302" s="22"/>
    </row>
    <row r="303" spans="1:20">
      <c r="C303" s="22"/>
    </row>
    <row r="304" spans="1:20">
      <c r="C304" s="22"/>
    </row>
    <row r="305" spans="3:3">
      <c r="C305" s="22"/>
    </row>
    <row r="306" spans="3:3">
      <c r="C306" s="22"/>
    </row>
    <row r="307" spans="3:3">
      <c r="C307" s="22"/>
    </row>
    <row r="308" spans="3:3">
      <c r="C308" s="22"/>
    </row>
    <row r="309" spans="3:3">
      <c r="C309" s="22"/>
    </row>
    <row r="310" spans="3:3">
      <c r="C310" s="22"/>
    </row>
    <row r="311" spans="3:3">
      <c r="C311" s="22"/>
    </row>
    <row r="312" spans="3:3">
      <c r="C312" s="22"/>
    </row>
    <row r="313" spans="3:3">
      <c r="C313" s="22"/>
    </row>
    <row r="314" spans="3:3">
      <c r="C314" s="22"/>
    </row>
    <row r="315" spans="3:3">
      <c r="C315" s="22"/>
    </row>
    <row r="316" spans="3:3">
      <c r="C316" s="22"/>
    </row>
    <row r="317" spans="3:3">
      <c r="C317" s="22"/>
    </row>
    <row r="318" spans="3:3">
      <c r="C318" s="22"/>
    </row>
    <row r="319" spans="3:3">
      <c r="C319" s="22"/>
    </row>
    <row r="320" spans="3:3">
      <c r="C320" s="22"/>
    </row>
    <row r="321" spans="3:3">
      <c r="C321" s="22"/>
    </row>
    <row r="322" spans="3:3">
      <c r="C322" s="22"/>
    </row>
    <row r="323" spans="3:3">
      <c r="C323" s="22"/>
    </row>
    <row r="324" spans="3:3">
      <c r="C324" s="22"/>
    </row>
    <row r="325" spans="3:3">
      <c r="C325" s="22"/>
    </row>
    <row r="326" spans="3:3">
      <c r="C326" s="22"/>
    </row>
    <row r="327" spans="3:3">
      <c r="C327" s="22"/>
    </row>
    <row r="328" spans="3:3">
      <c r="C328" s="22"/>
    </row>
    <row r="329" spans="3:3">
      <c r="C329" s="22"/>
    </row>
    <row r="330" spans="3:3">
      <c r="C330" s="22"/>
    </row>
    <row r="331" spans="3:3">
      <c r="C331" s="22"/>
    </row>
    <row r="332" spans="3:3">
      <c r="C332" s="22"/>
    </row>
    <row r="333" spans="3:3">
      <c r="C333" s="22"/>
    </row>
    <row r="334" spans="3:3">
      <c r="C334" s="22"/>
    </row>
    <row r="335" spans="3:3">
      <c r="C335" s="22"/>
    </row>
    <row r="336" spans="3:3">
      <c r="C336" s="22"/>
    </row>
    <row r="337" spans="3:3">
      <c r="C337" s="22"/>
    </row>
    <row r="338" spans="3:3">
      <c r="C338" s="22"/>
    </row>
    <row r="339" spans="3:3">
      <c r="C339" s="22"/>
    </row>
    <row r="340" spans="3:3">
      <c r="C340" s="22"/>
    </row>
    <row r="341" spans="3:3">
      <c r="C341" s="22"/>
    </row>
    <row r="342" spans="3:3">
      <c r="C342" s="22"/>
    </row>
    <row r="343" spans="3:3">
      <c r="C343" s="22"/>
    </row>
    <row r="344" spans="3:3">
      <c r="C344" s="22"/>
    </row>
    <row r="345" spans="3:3">
      <c r="C345" s="22"/>
    </row>
    <row r="346" spans="3:3">
      <c r="C346" s="22"/>
    </row>
    <row r="347" spans="3:3">
      <c r="C347" s="22"/>
    </row>
    <row r="348" spans="3:3">
      <c r="C348" s="22"/>
    </row>
    <row r="349" spans="3:3">
      <c r="C349" s="22"/>
    </row>
    <row r="350" spans="3:3">
      <c r="C350" s="22"/>
    </row>
    <row r="351" spans="3:3">
      <c r="C351" s="22"/>
    </row>
    <row r="352" spans="3:3">
      <c r="C352" s="22"/>
    </row>
    <row r="353" spans="3:3">
      <c r="C353" s="22"/>
    </row>
    <row r="354" spans="3:3">
      <c r="C354" s="22"/>
    </row>
    <row r="355" spans="3:3">
      <c r="C355" s="22"/>
    </row>
    <row r="356" spans="3:3">
      <c r="C356" s="22"/>
    </row>
    <row r="357" spans="3:3">
      <c r="C357" s="22"/>
    </row>
    <row r="358" spans="3:3">
      <c r="C358" s="22"/>
    </row>
    <row r="359" spans="3:3">
      <c r="C359" s="22"/>
    </row>
    <row r="360" spans="3:3">
      <c r="C360" s="22"/>
    </row>
    <row r="361" spans="3:3">
      <c r="C361" s="22"/>
    </row>
    <row r="362" spans="3:3">
      <c r="C362" s="22"/>
    </row>
    <row r="363" spans="3:3">
      <c r="C363" s="22"/>
    </row>
    <row r="364" spans="3:3">
      <c r="C364" s="22"/>
    </row>
    <row r="365" spans="3:3">
      <c r="C365" s="22"/>
    </row>
    <row r="366" spans="3:3">
      <c r="C366" s="22"/>
    </row>
    <row r="367" spans="3:3">
      <c r="C367" s="22"/>
    </row>
    <row r="368" spans="3:3">
      <c r="C368" s="22"/>
    </row>
    <row r="369" spans="3:3">
      <c r="C369" s="22"/>
    </row>
    <row r="370" spans="3:3">
      <c r="C370" s="22"/>
    </row>
    <row r="371" spans="3:3">
      <c r="C371" s="22"/>
    </row>
    <row r="372" spans="3:3">
      <c r="C372" s="22"/>
    </row>
    <row r="373" spans="3:3">
      <c r="C373" s="22"/>
    </row>
    <row r="374" spans="3:3">
      <c r="C374" s="22"/>
    </row>
    <row r="375" spans="3:3">
      <c r="C375" s="22"/>
    </row>
    <row r="376" spans="3:3">
      <c r="C376" s="22"/>
    </row>
    <row r="377" spans="3:3">
      <c r="C377" s="22"/>
    </row>
    <row r="378" spans="3:3">
      <c r="C378" s="22"/>
    </row>
    <row r="379" spans="3:3">
      <c r="C379" s="22"/>
    </row>
    <row r="380" spans="3:3">
      <c r="C380" s="22"/>
    </row>
    <row r="381" spans="3:3">
      <c r="C381" s="22"/>
    </row>
    <row r="382" spans="3:3">
      <c r="C382" s="22"/>
    </row>
    <row r="383" spans="3:3">
      <c r="C383" s="22"/>
    </row>
    <row r="384" spans="3:3">
      <c r="C384" s="22"/>
    </row>
    <row r="385" spans="3:3">
      <c r="C385" s="22"/>
    </row>
    <row r="386" spans="3:3">
      <c r="C386" s="22"/>
    </row>
    <row r="387" spans="3:3">
      <c r="C387" s="22"/>
    </row>
    <row r="388" spans="3:3">
      <c r="C388" s="22"/>
    </row>
    <row r="389" spans="3:3">
      <c r="C389" s="22"/>
    </row>
    <row r="390" spans="3:3">
      <c r="C390" s="22"/>
    </row>
    <row r="391" spans="3:3">
      <c r="C391" s="22"/>
    </row>
    <row r="392" spans="3:3">
      <c r="C392" s="22"/>
    </row>
    <row r="393" spans="3:3">
      <c r="C393" s="22"/>
    </row>
    <row r="394" spans="3:3">
      <c r="C394" s="22"/>
    </row>
    <row r="395" spans="3:3">
      <c r="C395" s="22"/>
    </row>
    <row r="396" spans="3:3">
      <c r="C396" s="22"/>
    </row>
    <row r="397" spans="3:3">
      <c r="C397" s="22"/>
    </row>
    <row r="398" spans="3:3">
      <c r="C398" s="22"/>
    </row>
    <row r="399" spans="3:3">
      <c r="C399" s="22"/>
    </row>
    <row r="400" spans="3:3">
      <c r="C400" s="22"/>
    </row>
    <row r="401" spans="3:3">
      <c r="C401" s="22"/>
    </row>
    <row r="402" spans="3:3">
      <c r="C402" s="22"/>
    </row>
    <row r="403" spans="3:3">
      <c r="C403" s="22"/>
    </row>
    <row r="404" spans="3:3">
      <c r="C404" s="22"/>
    </row>
    <row r="405" spans="3:3">
      <c r="C405" s="22"/>
    </row>
    <row r="406" spans="3:3">
      <c r="C406" s="22"/>
    </row>
    <row r="407" spans="3:3">
      <c r="C407" s="22"/>
    </row>
    <row r="408" spans="3:3">
      <c r="C408" s="22"/>
    </row>
    <row r="409" spans="3:3">
      <c r="C409" s="22"/>
    </row>
    <row r="410" spans="3:3">
      <c r="C410" s="22"/>
    </row>
    <row r="411" spans="3:3">
      <c r="C411" s="22"/>
    </row>
    <row r="412" spans="3:3">
      <c r="C412" s="22"/>
    </row>
    <row r="413" spans="3:3">
      <c r="C413" s="22"/>
    </row>
    <row r="414" spans="3:3">
      <c r="C414" s="22"/>
    </row>
    <row r="415" spans="3:3">
      <c r="C415" s="22"/>
    </row>
    <row r="416" spans="3:3">
      <c r="C416" s="22"/>
    </row>
    <row r="417" spans="3:3">
      <c r="C417" s="22"/>
    </row>
    <row r="418" spans="3:3">
      <c r="C418" s="22"/>
    </row>
    <row r="419" spans="3:3">
      <c r="C419" s="22"/>
    </row>
    <row r="420" spans="3:3">
      <c r="C420" s="22"/>
    </row>
    <row r="421" spans="3:3">
      <c r="C421" s="22"/>
    </row>
    <row r="422" spans="3:3">
      <c r="C422" s="22"/>
    </row>
    <row r="423" spans="3:3">
      <c r="C423" s="22"/>
    </row>
    <row r="424" spans="3:3">
      <c r="C424" s="22"/>
    </row>
    <row r="425" spans="3:3">
      <c r="C425" s="22"/>
    </row>
    <row r="426" spans="3:3">
      <c r="C426" s="22"/>
    </row>
    <row r="427" spans="3:3">
      <c r="C427" s="22"/>
    </row>
    <row r="428" spans="3:3">
      <c r="C428" s="22"/>
    </row>
    <row r="429" spans="3:3">
      <c r="C429" s="22"/>
    </row>
    <row r="430" spans="3:3">
      <c r="C430" s="22"/>
    </row>
    <row r="431" spans="3:3">
      <c r="C431" s="22"/>
    </row>
    <row r="432" spans="3:3">
      <c r="C432" s="22"/>
    </row>
    <row r="433" spans="3:3">
      <c r="C433" s="22"/>
    </row>
    <row r="434" spans="3:3">
      <c r="C434" s="22"/>
    </row>
    <row r="435" spans="3:3">
      <c r="C435" s="22"/>
    </row>
    <row r="436" spans="3:3">
      <c r="C436" s="22"/>
    </row>
    <row r="437" spans="3:3">
      <c r="C437" s="22"/>
    </row>
    <row r="438" spans="3:3">
      <c r="C438" s="22"/>
    </row>
    <row r="439" spans="3:3">
      <c r="C439" s="22"/>
    </row>
    <row r="440" spans="3:3">
      <c r="C440" s="22"/>
    </row>
    <row r="441" spans="3:3">
      <c r="C441" s="22"/>
    </row>
    <row r="442" spans="3:3">
      <c r="C442" s="22"/>
    </row>
    <row r="443" spans="3:3">
      <c r="C443" s="22"/>
    </row>
    <row r="444" spans="3:3">
      <c r="C444" s="22"/>
    </row>
    <row r="445" spans="3:3">
      <c r="C445" s="22"/>
    </row>
    <row r="446" spans="3:3">
      <c r="C446" s="22"/>
    </row>
    <row r="447" spans="3:3">
      <c r="C447" s="22"/>
    </row>
    <row r="448" spans="3:3">
      <c r="C448" s="22"/>
    </row>
  </sheetData>
  <mergeCells count="46">
    <mergeCell ref="O177:P177"/>
    <mergeCell ref="O166:P166"/>
    <mergeCell ref="O167:P167"/>
    <mergeCell ref="O168:P168"/>
    <mergeCell ref="O169:P169"/>
    <mergeCell ref="O170:P170"/>
    <mergeCell ref="O171:P171"/>
    <mergeCell ref="O172:P172"/>
    <mergeCell ref="O173:P173"/>
    <mergeCell ref="O174:P174"/>
    <mergeCell ref="O175:P175"/>
    <mergeCell ref="O176:P176"/>
    <mergeCell ref="O189:P189"/>
    <mergeCell ref="O178:P178"/>
    <mergeCell ref="O179:P179"/>
    <mergeCell ref="O180:P180"/>
    <mergeCell ref="O181:P181"/>
    <mergeCell ref="O182:P182"/>
    <mergeCell ref="O183:P183"/>
    <mergeCell ref="O184:P184"/>
    <mergeCell ref="O185:P185"/>
    <mergeCell ref="O186:P186"/>
    <mergeCell ref="O187:P187"/>
    <mergeCell ref="O188:P188"/>
    <mergeCell ref="O201:P201"/>
    <mergeCell ref="O190:P190"/>
    <mergeCell ref="O191:P191"/>
    <mergeCell ref="O192:P192"/>
    <mergeCell ref="O193:P193"/>
    <mergeCell ref="O194:P194"/>
    <mergeCell ref="O195:P195"/>
    <mergeCell ref="O196:P196"/>
    <mergeCell ref="O197:P197"/>
    <mergeCell ref="O198:P198"/>
    <mergeCell ref="O199:P199"/>
    <mergeCell ref="O200:P200"/>
    <mergeCell ref="O208:P208"/>
    <mergeCell ref="O209:P209"/>
    <mergeCell ref="O210:P210"/>
    <mergeCell ref="O211:P211"/>
    <mergeCell ref="O202:P202"/>
    <mergeCell ref="O203:P203"/>
    <mergeCell ref="O204:P204"/>
    <mergeCell ref="O205:P205"/>
    <mergeCell ref="O206:P206"/>
    <mergeCell ref="O207:P207"/>
  </mergeCells>
  <dataValidations count="1">
    <dataValidation type="whole" operator="greaterThanOrEqual" allowBlank="1" showInputMessage="1" showErrorMessage="1" sqref="B1:B1048576" xr:uid="{436B104E-1E4C-49D9-9247-1D4B767CF20C}">
      <formula1>0</formula1>
    </dataValidation>
  </dataValidations>
  <pageMargins left="0.7" right="0.7" top="0.75" bottom="0.75" header="0.3" footer="0.3"/>
  <pageSetup scale="12" orientation="landscape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551DB-8793-4B5F-8ABA-BAA5822F3C0B}">
  <dimension ref="A1:N2"/>
  <sheetViews>
    <sheetView topLeftCell="D1" workbookViewId="0">
      <pane ySplit="1" topLeftCell="A2" activePane="bottomLeft" state="frozen"/>
      <selection activeCell="B3" sqref="B3"/>
      <selection pane="bottomLeft" activeCell="G27" sqref="G27"/>
    </sheetView>
  </sheetViews>
  <sheetFormatPr defaultRowHeight="15"/>
  <cols>
    <col min="4" max="4" width="14.42578125" customWidth="1"/>
    <col min="5" max="5" width="15.28515625" customWidth="1"/>
    <col min="6" max="6" width="42.28515625" customWidth="1"/>
    <col min="7" max="7" width="48.7109375" customWidth="1"/>
    <col min="8" max="8" width="13.7109375" customWidth="1"/>
    <col min="9" max="9" width="9.28515625" customWidth="1"/>
    <col min="10" max="10" width="15.7109375" customWidth="1"/>
    <col min="12" max="12" width="15.28515625" customWidth="1"/>
    <col min="13" max="13" width="11.7109375" customWidth="1"/>
    <col min="14" max="14" width="34" bestFit="1" customWidth="1"/>
  </cols>
  <sheetData>
    <row r="1" spans="1:14" ht="45">
      <c r="A1" s="13" t="s">
        <v>14</v>
      </c>
      <c r="B1" s="14" t="s">
        <v>15</v>
      </c>
      <c r="C1" s="15" t="s">
        <v>16</v>
      </c>
      <c r="D1" s="16" t="s">
        <v>17</v>
      </c>
      <c r="E1" s="16" t="s">
        <v>18</v>
      </c>
      <c r="F1" s="16" t="s">
        <v>19</v>
      </c>
      <c r="G1" s="16" t="s">
        <v>20</v>
      </c>
      <c r="H1" s="16" t="s">
        <v>21</v>
      </c>
      <c r="I1" s="16" t="s">
        <v>22</v>
      </c>
      <c r="J1" s="16" t="s">
        <v>23</v>
      </c>
      <c r="K1" s="16" t="s">
        <v>24</v>
      </c>
      <c r="L1" s="17" t="s">
        <v>25</v>
      </c>
      <c r="M1" s="16" t="s">
        <v>26</v>
      </c>
      <c r="N1" s="16" t="s">
        <v>27</v>
      </c>
    </row>
    <row r="2" spans="1:14">
      <c r="B2">
        <v>354</v>
      </c>
      <c r="F2" s="18" t="s">
        <v>5896</v>
      </c>
      <c r="G2" t="s">
        <v>5897</v>
      </c>
      <c r="H2" t="s">
        <v>30</v>
      </c>
      <c r="I2" t="s">
        <v>31</v>
      </c>
      <c r="J2">
        <v>40121</v>
      </c>
    </row>
  </sheetData>
  <pageMargins left="0.7" right="0.7" top="0.75" bottom="0.75" header="0.3" footer="0.3"/>
  <pageSetup orientation="portrait" verticalDpi="597" r:id="rId1"/>
</worksheet>
</file>

<file path=docMetadata/LabelInfo.xml><?xml version="1.0" encoding="utf-8"?>
<clbl:labelList xmlns:clbl="http://schemas.microsoft.com/office/2020/mipLabelMetadata">
  <clbl:label id="{554eecc5-e26c-4620-b240-5a8bb326c33d}" enabled="1" method="Privileged" siteId="{fae6d70f-954b-4811-92b6-0530d6f84c4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Totals</vt:lpstr>
      <vt:lpstr>HQ</vt:lpstr>
      <vt:lpstr>1st BDE</vt:lpstr>
      <vt:lpstr>2nd BDE</vt:lpstr>
      <vt:lpstr>3rd BDE</vt:lpstr>
      <vt:lpstr>5th BDE</vt:lpstr>
      <vt:lpstr>6th BDE</vt:lpstr>
      <vt:lpstr>MEB_ADC</vt:lpstr>
      <vt:lpstr>'2nd BDE'!Print_Area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Henry, P CIV USARMY USAREC (USA)</dc:creator>
  <cp:lastModifiedBy>Phillips, Scott T.</cp:lastModifiedBy>
  <dcterms:created xsi:type="dcterms:W3CDTF">2026-05-05T17:31:54Z</dcterms:created>
  <dcterms:modified xsi:type="dcterms:W3CDTF">2026-05-21T15:23:19Z</dcterms:modified>
</cp:coreProperties>
</file>